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 activeTab="6"/>
  </bookViews>
  <sheets>
    <sheet name="1" sheetId="1" r:id="rId1"/>
    <sheet name="2" sheetId="5" r:id="rId2"/>
    <sheet name="3" sheetId="6" r:id="rId3"/>
    <sheet name="4" sheetId="7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45621"/>
</workbook>
</file>

<file path=xl/calcChain.xml><?xml version="1.0" encoding="utf-8"?>
<calcChain xmlns="http://schemas.openxmlformats.org/spreadsheetml/2006/main">
  <c r="G21" i="13" l="1"/>
  <c r="G22" i="12"/>
  <c r="J15" i="10"/>
  <c r="I15" i="10"/>
  <c r="I19" i="10" s="1"/>
  <c r="H15" i="10"/>
  <c r="H19" i="10" s="1"/>
  <c r="G15" i="10"/>
  <c r="G19" i="10" s="1"/>
  <c r="J21" i="8"/>
  <c r="J20" i="7"/>
  <c r="F10" i="10"/>
  <c r="F17" i="13"/>
  <c r="F10" i="13"/>
  <c r="F18" i="12"/>
  <c r="F10" i="12"/>
  <c r="F16" i="11"/>
  <c r="F17" i="8"/>
  <c r="F9" i="6"/>
  <c r="G17" i="13"/>
  <c r="H17" i="13"/>
  <c r="H21" i="13" s="1"/>
  <c r="I17" i="13"/>
  <c r="I21" i="13" s="1"/>
  <c r="J17" i="13"/>
  <c r="J21" i="13" s="1"/>
  <c r="G10" i="13"/>
  <c r="H10" i="13"/>
  <c r="I10" i="13"/>
  <c r="J10" i="13"/>
  <c r="G18" i="12"/>
  <c r="H18" i="12"/>
  <c r="H22" i="12" s="1"/>
  <c r="I18" i="12"/>
  <c r="I22" i="12" s="1"/>
  <c r="J18" i="12"/>
  <c r="J22" i="12" s="1"/>
  <c r="G10" i="12"/>
  <c r="H10" i="12"/>
  <c r="I10" i="12"/>
  <c r="J10" i="12"/>
  <c r="G16" i="11"/>
  <c r="H16" i="11"/>
  <c r="H21" i="11" s="1"/>
  <c r="I16" i="11"/>
  <c r="I21" i="11" s="1"/>
  <c r="J16" i="11"/>
  <c r="J21" i="11" s="1"/>
  <c r="F9" i="11"/>
  <c r="G9" i="11"/>
  <c r="G21" i="11" s="1"/>
  <c r="H9" i="11"/>
  <c r="I9" i="11"/>
  <c r="J9" i="11"/>
  <c r="G10" i="10"/>
  <c r="H10" i="10"/>
  <c r="I10" i="10"/>
  <c r="J10" i="10"/>
  <c r="J19" i="10" s="1"/>
  <c r="F19" i="9"/>
  <c r="G19" i="9"/>
  <c r="G24" i="9" s="1"/>
  <c r="H19" i="9"/>
  <c r="H24" i="9" s="1"/>
  <c r="I19" i="9"/>
  <c r="I24" i="9" s="1"/>
  <c r="J19" i="9"/>
  <c r="J24" i="9" s="1"/>
  <c r="F11" i="9"/>
  <c r="G11" i="9"/>
  <c r="H11" i="9"/>
  <c r="I11" i="9"/>
  <c r="J11" i="9"/>
  <c r="G17" i="8"/>
  <c r="G21" i="8" s="1"/>
  <c r="H17" i="8"/>
  <c r="H21" i="8" s="1"/>
  <c r="I17" i="8"/>
  <c r="I21" i="8" s="1"/>
  <c r="J17" i="8"/>
  <c r="F10" i="8"/>
  <c r="G10" i="8"/>
  <c r="H10" i="8"/>
  <c r="I10" i="8"/>
  <c r="J10" i="8"/>
  <c r="G15" i="7"/>
  <c r="G20" i="7" s="1"/>
  <c r="H15" i="7"/>
  <c r="H20" i="7" s="1"/>
  <c r="I15" i="7"/>
  <c r="I20" i="7" s="1"/>
  <c r="J15" i="7"/>
  <c r="F9" i="7"/>
  <c r="G9" i="7"/>
  <c r="H9" i="7"/>
  <c r="I9" i="7"/>
  <c r="J9" i="7"/>
  <c r="F15" i="6"/>
  <c r="G15" i="6"/>
  <c r="G19" i="6" s="1"/>
  <c r="H15" i="6"/>
  <c r="H19" i="6" s="1"/>
  <c r="I15" i="6"/>
  <c r="I19" i="6" s="1"/>
  <c r="J15" i="6"/>
  <c r="J19" i="6" s="1"/>
  <c r="G9" i="6"/>
  <c r="H9" i="6"/>
  <c r="I9" i="6"/>
  <c r="J9" i="6"/>
  <c r="G17" i="5"/>
  <c r="G22" i="5" s="1"/>
  <c r="H17" i="5"/>
  <c r="H22" i="5" s="1"/>
  <c r="I17" i="5"/>
  <c r="I22" i="5" s="1"/>
  <c r="J17" i="5"/>
  <c r="J22" i="5" s="1"/>
  <c r="F10" i="5"/>
  <c r="G10" i="5"/>
  <c r="H10" i="5"/>
  <c r="I10" i="5"/>
  <c r="J10" i="5"/>
  <c r="F11" i="1"/>
  <c r="F18" i="1" s="1"/>
  <c r="G11" i="1"/>
  <c r="G18" i="1" s="1"/>
  <c r="G22" i="1" s="1"/>
  <c r="H11" i="1"/>
  <c r="H18" i="1" s="1"/>
  <c r="H22" i="1" s="1"/>
  <c r="I11" i="1"/>
  <c r="I18" i="1" s="1"/>
  <c r="I22" i="1" s="1"/>
  <c r="J11" i="1"/>
  <c r="J18" i="1" s="1"/>
  <c r="J22" i="1" s="1"/>
</calcChain>
</file>

<file path=xl/sharedStrings.xml><?xml version="1.0" encoding="utf-8"?>
<sst xmlns="http://schemas.openxmlformats.org/spreadsheetml/2006/main" count="531" uniqueCount="108">
  <si>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</si>
  <si>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</si>
  <si>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</si>
  <si>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</si>
  <si>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</si>
  <si>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</si>
  <si>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</si>
  <si>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</si>
  <si>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</si>
  <si>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</si>
  <si>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</si>
  <si>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</si>
  <si>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</si>
  <si>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</si>
  <si>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</si>
  <si>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</si>
  <si>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</si>
  <si>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</si>
  <si>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</si>
  <si>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</si>
  <si>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</si>
  <si>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</si>
  <si>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</si>
  <si>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</si>
  <si>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</si>
  <si>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 день</t>
  </si>
  <si>
    <t>10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</si>
  <si>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</si>
  <si>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</si>
  <si>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</si>
  <si>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</si>
  <si>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</si>
  <si>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</si>
  <si>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</si>
  <si>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</si>
  <si>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97/13</t>
  </si>
  <si>
    <t>Сыр</t>
  </si>
  <si>
    <t>Кондитерское изделие в инд упаковке</t>
  </si>
  <si>
    <t>1 шт</t>
  </si>
  <si>
    <t>ТТК</t>
  </si>
  <si>
    <t>Фрукт свежий</t>
  </si>
  <si>
    <t>Каша манная с маслом</t>
  </si>
  <si>
    <t>Чай с сахаром</t>
  </si>
  <si>
    <t>Хлеб ржаной</t>
  </si>
  <si>
    <t>Батон пшеничный</t>
  </si>
  <si>
    <t>Итого:</t>
  </si>
  <si>
    <t>Курица запеченая</t>
  </si>
  <si>
    <t>Макароны отварные</t>
  </si>
  <si>
    <t>Компот из свежих яблок</t>
  </si>
  <si>
    <t>Масло сливочное</t>
  </si>
  <si>
    <t>Сосиска отварная</t>
  </si>
  <si>
    <t>Омлет натуральный</t>
  </si>
  <si>
    <t>Какао с молоком</t>
  </si>
  <si>
    <t>Щшницель рубленный из кур</t>
  </si>
  <si>
    <t>Картофельное пюре</t>
  </si>
  <si>
    <t>Сок фруктовый</t>
  </si>
  <si>
    <t>Овощи натуральные соленые</t>
  </si>
  <si>
    <t>Плов с курицей</t>
  </si>
  <si>
    <t>Напиток</t>
  </si>
  <si>
    <t>КМП питьевой</t>
  </si>
  <si>
    <t>Борщ из свеж капусты с картоф и мясом</t>
  </si>
  <si>
    <t>Тефтели из говядины с соусом</t>
  </si>
  <si>
    <t>Компот из сухофруктов</t>
  </si>
  <si>
    <t>1шт</t>
  </si>
  <si>
    <t>Котлета мясная</t>
  </si>
  <si>
    <t>Каша гречневая рассыпчатая</t>
  </si>
  <si>
    <t>Запеканка из творога с сгущеным молоком</t>
  </si>
  <si>
    <t>Яйцо вареное</t>
  </si>
  <si>
    <t>КМП Йогурт 1/100 гр</t>
  </si>
  <si>
    <t>Каша "Дружба" с маслом</t>
  </si>
  <si>
    <t>Кофейный напиток злаковый на молоке</t>
  </si>
  <si>
    <t>Шницель натуральный рубленный рыбный</t>
  </si>
  <si>
    <t>Рис отварной</t>
  </si>
  <si>
    <t>Каша молочная рисовая с маслом</t>
  </si>
  <si>
    <t>Чай с сахаром и лимоном</t>
  </si>
  <si>
    <t>Шницель рубленный из кур</t>
  </si>
  <si>
    <t>Жаркое по-домашнему</t>
  </si>
  <si>
    <t>напиток</t>
  </si>
  <si>
    <t>Суп картофельный с рыбными консервами</t>
  </si>
  <si>
    <t>Гуляш из говядины</t>
  </si>
  <si>
    <t>Колбаса отварная</t>
  </si>
  <si>
    <t>04.04.2022г</t>
  </si>
  <si>
    <t>05.04.2022г</t>
  </si>
  <si>
    <t>06.04.2022г</t>
  </si>
  <si>
    <t>07.04.2022г</t>
  </si>
  <si>
    <t>08.04.2022г</t>
  </si>
  <si>
    <t xml:space="preserve">МБОУ СОШ № </t>
  </si>
  <si>
    <t>Суп картофельный с бобовыми на куринном бульоне</t>
  </si>
  <si>
    <t>Щи из свежей капусты с картофелем на куринном бульоне</t>
  </si>
  <si>
    <t>Борщ из свеж капусты с картоф на мясном бульоне</t>
  </si>
  <si>
    <t>Макароны отварные с маслом</t>
  </si>
  <si>
    <t>Каша гречневая рассыпчатая с маслом</t>
  </si>
  <si>
    <t>Суп картофельный с вермишелью на куринном бульоне</t>
  </si>
  <si>
    <t>Суп из овощей на мясном бульоне</t>
  </si>
  <si>
    <t>Щи из свежей капусты с картофелем на мясном бульоне</t>
  </si>
  <si>
    <t>МБОУ СОШ №</t>
  </si>
  <si>
    <t>Рассольник Ленинградский на мясном бульоне</t>
  </si>
  <si>
    <t>Картофельное пюре с маслом</t>
  </si>
  <si>
    <t>28.03.2022г</t>
  </si>
  <si>
    <t>30.03.2022г</t>
  </si>
  <si>
    <t>31.03.2022г</t>
  </si>
  <si>
    <t>01.04.2022г</t>
  </si>
  <si>
    <t>Полдник</t>
  </si>
  <si>
    <t>Всего:</t>
  </si>
  <si>
    <t>Полдник:</t>
  </si>
  <si>
    <t>389/17</t>
  </si>
  <si>
    <t>МБОУ Липовская ООШ</t>
  </si>
  <si>
    <t>09.03.2022г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</si>
</sst>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9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0" xfId="0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8" fillId="2" borderId="0" xfId="0" applyNumberFormat="1" applyFont="1" applyFill="1" applyBorder="1" applyAlignment="1" applyProtection="1">
      <alignment horizontal="center"/>
      <protection locked="0"/>
    </xf>
    <xf numFmtId="1" fontId="8" fillId="2" borderId="0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8" fillId="2" borderId="12" xfId="0" applyFont="1" applyFill="1" applyBorder="1" applyAlignment="1" applyProtection="1">
      <alignment wrapText="1"/>
      <protection locked="0"/>
    </xf>
    <xf numFmtId="1" fontId="8" fillId="2" borderId="25" xfId="0" applyNumberFormat="1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/>
      <protection locked="0"/>
    </xf>
    <xf numFmtId="1" fontId="7" fillId="2" borderId="2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1" xfId="0" applyNumberFormat="1" applyFont="1" applyFill="1" applyBorder="1" applyAlignment="1" applyProtection="1">
      <alignment horizontal="center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8" fillId="2" borderId="12" xfId="0" applyFont="1" applyFill="1" applyBorder="1" applyAlignment="1" applyProtection="1">
      <alignment horizontal="left" wrapText="1"/>
      <protection locked="0"/>
    </xf>
    <xf numFmtId="0" fontId="3" fillId="2" borderId="20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opLeftCell="B1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25</v>
      </c>
      <c r="I1" t="s">
        <v>1</v>
      </c>
      <c r="J1" s="15" t="s">
        <v>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35</v>
      </c>
      <c r="D4" s="21" t="s">
        <v>36</v>
      </c>
      <c r="E4" s="29">
        <v>28</v>
      </c>
      <c r="F4" s="30">
        <v>21.53</v>
      </c>
      <c r="G4" s="29">
        <v>111</v>
      </c>
      <c r="H4" s="29">
        <v>7.1</v>
      </c>
      <c r="I4" s="29">
        <v>9.1</v>
      </c>
      <c r="J4" s="31">
        <v>0</v>
      </c>
    </row>
    <row r="5" spans="1:10" x14ac:dyDescent="0.25">
      <c r="A5" s="5"/>
      <c r="B5" s="1"/>
      <c r="C5" s="27" t="s">
        <v>39</v>
      </c>
      <c r="D5" s="22" t="s">
        <v>37</v>
      </c>
      <c r="E5" s="32" t="s">
        <v>38</v>
      </c>
      <c r="F5" s="33">
        <v>14.5</v>
      </c>
      <c r="G5" s="32">
        <v>214</v>
      </c>
      <c r="H5" s="32">
        <v>4.5</v>
      </c>
      <c r="I5" s="32">
        <v>12.4</v>
      </c>
      <c r="J5" s="34">
        <v>139.4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41</v>
      </c>
      <c r="E7" s="32">
        <v>185</v>
      </c>
      <c r="F7" s="33">
        <v>17.43</v>
      </c>
      <c r="G7" s="32">
        <v>217</v>
      </c>
      <c r="H7" s="32">
        <v>6.19</v>
      </c>
      <c r="I7" s="32">
        <v>6.98</v>
      </c>
      <c r="J7" s="34">
        <v>32.18</v>
      </c>
    </row>
    <row r="8" spans="1:10" x14ac:dyDescent="0.25">
      <c r="A8" s="5"/>
      <c r="B8" s="1" t="s">
        <v>12</v>
      </c>
      <c r="C8" s="40">
        <v>582</v>
      </c>
      <c r="D8" s="25" t="s">
        <v>42</v>
      </c>
      <c r="E8" s="38">
        <v>200</v>
      </c>
      <c r="F8" s="52">
        <v>2.78</v>
      </c>
      <c r="G8" s="38">
        <v>132</v>
      </c>
      <c r="H8" s="38">
        <v>2.9</v>
      </c>
      <c r="I8" s="38">
        <v>2.5</v>
      </c>
      <c r="J8" s="53">
        <v>24.8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20</v>
      </c>
      <c r="F9" s="33">
        <v>0.92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1" t="s">
        <v>21</v>
      </c>
      <c r="C10" s="27" t="s">
        <v>39</v>
      </c>
      <c r="D10" s="22" t="s">
        <v>44</v>
      </c>
      <c r="E10" s="32">
        <v>20</v>
      </c>
      <c r="F10" s="33">
        <v>1.39</v>
      </c>
      <c r="G10" s="32">
        <v>47</v>
      </c>
      <c r="H10" s="32">
        <v>1.58</v>
      </c>
      <c r="I10" s="32">
        <v>0.2</v>
      </c>
      <c r="J10" s="34">
        <v>9.66</v>
      </c>
    </row>
    <row r="11" spans="1:10" ht="15.75" thickBot="1" x14ac:dyDescent="0.3">
      <c r="A11" s="6"/>
      <c r="B11" s="7"/>
      <c r="C11" s="28"/>
      <c r="D11" s="41" t="s">
        <v>45</v>
      </c>
      <c r="E11" s="35"/>
      <c r="F11" s="42">
        <f>SUM(F4:F10)</f>
        <v>80.050000000000011</v>
      </c>
      <c r="G11" s="43">
        <f>SUM(G4:G10)</f>
        <v>869</v>
      </c>
      <c r="H11" s="43">
        <f>SUM(H4:H10)</f>
        <v>26.67</v>
      </c>
      <c r="I11" s="43">
        <f>SUM(I4:I10)</f>
        <v>32.300000000000004</v>
      </c>
      <c r="J11" s="44">
        <f>SUM(J4:J10)</f>
        <v>225.84000000000003</v>
      </c>
    </row>
    <row r="12" spans="1:10" ht="30" x14ac:dyDescent="0.25">
      <c r="A12" s="3" t="s">
        <v>13</v>
      </c>
      <c r="B12" s="91" t="s">
        <v>15</v>
      </c>
      <c r="C12" s="26">
        <v>165</v>
      </c>
      <c r="D12" s="21" t="s">
        <v>87</v>
      </c>
      <c r="E12" s="29">
        <v>250</v>
      </c>
      <c r="F12" s="30">
        <v>13.36</v>
      </c>
      <c r="G12" s="29">
        <v>108</v>
      </c>
      <c r="H12" s="29">
        <v>4.3899999999999997</v>
      </c>
      <c r="I12" s="29">
        <v>4.21</v>
      </c>
      <c r="J12" s="31">
        <v>13.1</v>
      </c>
    </row>
    <row r="13" spans="1:10" x14ac:dyDescent="0.25">
      <c r="A13" s="5"/>
      <c r="B13" s="92" t="s">
        <v>16</v>
      </c>
      <c r="C13" s="27">
        <v>293</v>
      </c>
      <c r="D13" s="22" t="s">
        <v>46</v>
      </c>
      <c r="E13" s="32">
        <v>70</v>
      </c>
      <c r="F13" s="33">
        <v>38.76</v>
      </c>
      <c r="G13" s="32">
        <v>286.2</v>
      </c>
      <c r="H13" s="32">
        <v>20.88</v>
      </c>
      <c r="I13" s="32">
        <v>21.96</v>
      </c>
      <c r="J13" s="34">
        <v>1.08</v>
      </c>
    </row>
    <row r="14" spans="1:10" x14ac:dyDescent="0.25">
      <c r="A14" s="5"/>
      <c r="B14" s="92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92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92" t="s">
        <v>22</v>
      </c>
      <c r="C16" s="27" t="s">
        <v>39</v>
      </c>
      <c r="D16" s="22" t="s">
        <v>43</v>
      </c>
      <c r="E16" s="32">
        <v>20</v>
      </c>
      <c r="F16" s="33">
        <v>0.92</v>
      </c>
      <c r="G16" s="32">
        <v>104</v>
      </c>
      <c r="H16" s="32">
        <v>4</v>
      </c>
      <c r="I16" s="32">
        <v>0.72</v>
      </c>
      <c r="J16" s="34">
        <v>10</v>
      </c>
    </row>
    <row r="17" spans="1:10" x14ac:dyDescent="0.25">
      <c r="A17" s="5"/>
      <c r="B17" s="92" t="s">
        <v>19</v>
      </c>
      <c r="C17" s="27" t="s">
        <v>39</v>
      </c>
      <c r="D17" s="22" t="s">
        <v>44</v>
      </c>
      <c r="E17" s="32">
        <v>20</v>
      </c>
      <c r="F17" s="33">
        <v>1.39</v>
      </c>
      <c r="G17" s="32">
        <v>47</v>
      </c>
      <c r="H17" s="32">
        <v>1.58</v>
      </c>
      <c r="I17" s="32">
        <v>0.2</v>
      </c>
      <c r="J17" s="34">
        <v>9.66</v>
      </c>
    </row>
    <row r="18" spans="1:10" ht="15.75" thickBot="1" x14ac:dyDescent="0.3">
      <c r="A18" s="5"/>
      <c r="B18" s="93"/>
      <c r="C18" s="28"/>
      <c r="D18" s="41" t="s">
        <v>45</v>
      </c>
      <c r="E18" s="35"/>
      <c r="F18" s="42">
        <f>SUM(F7:F12)</f>
        <v>115.93000000000002</v>
      </c>
      <c r="G18" s="43">
        <f>SUM(G7:G12)</f>
        <v>1477</v>
      </c>
      <c r="H18" s="43">
        <f>SUM(H7:H12)</f>
        <v>45.730000000000004</v>
      </c>
      <c r="I18" s="43">
        <f>SUM(I7:I12)</f>
        <v>46.910000000000004</v>
      </c>
      <c r="J18" s="44">
        <f>SUM(J7:J12)</f>
        <v>315.58000000000004</v>
      </c>
    </row>
    <row r="19" spans="1:10" x14ac:dyDescent="0.25">
      <c r="A19" s="5"/>
      <c r="B19" s="86" t="s">
        <v>102</v>
      </c>
      <c r="C19" s="87" t="s">
        <v>39</v>
      </c>
      <c r="D19" s="85" t="s">
        <v>37</v>
      </c>
      <c r="E19" s="88" t="s">
        <v>38</v>
      </c>
      <c r="F19" s="89">
        <v>13.54</v>
      </c>
      <c r="G19" s="88">
        <v>14</v>
      </c>
      <c r="H19" s="88">
        <v>14</v>
      </c>
      <c r="I19" s="88">
        <v>14</v>
      </c>
      <c r="J19" s="90">
        <v>14</v>
      </c>
    </row>
    <row r="20" spans="1:10" x14ac:dyDescent="0.25">
      <c r="A20" s="5"/>
      <c r="B20" s="55"/>
      <c r="C20" s="40">
        <v>389</v>
      </c>
      <c r="D20" s="25" t="s">
        <v>55</v>
      </c>
      <c r="E20" s="38">
        <v>200</v>
      </c>
      <c r="F20" s="52">
        <v>8.5</v>
      </c>
      <c r="G20" s="38">
        <v>309</v>
      </c>
      <c r="H20" s="38">
        <v>15</v>
      </c>
      <c r="I20" s="38">
        <v>14</v>
      </c>
      <c r="J20" s="53">
        <v>31</v>
      </c>
    </row>
    <row r="21" spans="1:10" x14ac:dyDescent="0.25">
      <c r="A21" s="5"/>
      <c r="B21" s="55"/>
      <c r="C21" s="40"/>
      <c r="D21" s="94" t="s">
        <v>45</v>
      </c>
      <c r="E21" s="38"/>
      <c r="F21" s="49">
        <v>22.04</v>
      </c>
      <c r="G21" s="50">
        <v>323</v>
      </c>
      <c r="H21" s="50">
        <v>28</v>
      </c>
      <c r="I21" s="50">
        <v>28</v>
      </c>
      <c r="J21" s="51">
        <v>44</v>
      </c>
    </row>
    <row r="22" spans="1:10" x14ac:dyDescent="0.25">
      <c r="A22" s="5"/>
      <c r="B22" s="55"/>
      <c r="C22" s="40"/>
      <c r="D22" s="94" t="s">
        <v>103</v>
      </c>
      <c r="E22" s="38"/>
      <c r="F22" s="52"/>
      <c r="G22" s="50">
        <f>G21+G18+G11</f>
        <v>2669</v>
      </c>
      <c r="H22" s="50">
        <f>H21+H18+H11</f>
        <v>100.4</v>
      </c>
      <c r="I22" s="50">
        <f>I21+I18+I11</f>
        <v>107.21000000000001</v>
      </c>
      <c r="J22" s="50">
        <f>J21+J18+J11</f>
        <v>585.42000000000007</v>
      </c>
    </row>
    <row r="23" spans="1:10" ht="15.75" thickBot="1" x14ac:dyDescent="0.3">
      <c r="A23" s="6"/>
      <c r="B23" s="56"/>
      <c r="C23" s="28"/>
      <c r="D23" s="41"/>
      <c r="E23" s="35"/>
      <c r="F23" s="42"/>
      <c r="G23" s="43"/>
      <c r="H23" s="43"/>
      <c r="I23" s="43"/>
      <c r="J23" s="44"/>
    </row>
    <row r="24" spans="1:10" x14ac:dyDescent="0.25">
      <c r="A24" s="78"/>
      <c r="B24" s="78"/>
      <c r="C24" s="79"/>
      <c r="D24" s="80"/>
      <c r="E24" s="81"/>
      <c r="F24" s="82"/>
      <c r="G24" s="83"/>
      <c r="H24" s="83"/>
      <c r="I24" s="83"/>
      <c r="J24" s="8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26</v>
      </c>
      <c r="I1" t="s">
        <v>1</v>
      </c>
      <c r="J1" s="15" t="s">
        <v>101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27" t="s">
        <v>39</v>
      </c>
      <c r="D4" s="22" t="s">
        <v>37</v>
      </c>
      <c r="E4" s="32" t="s">
        <v>38</v>
      </c>
      <c r="F4" s="33">
        <v>9.5299999999999994</v>
      </c>
      <c r="G4" s="32">
        <v>214</v>
      </c>
      <c r="H4" s="32">
        <v>4.5</v>
      </c>
      <c r="I4" s="32">
        <v>12.4</v>
      </c>
      <c r="J4" s="34">
        <v>139.4</v>
      </c>
    </row>
    <row r="5" spans="1:10" x14ac:dyDescent="0.25">
      <c r="A5" s="5"/>
      <c r="B5" s="1" t="s">
        <v>11</v>
      </c>
      <c r="C5" s="27">
        <v>278</v>
      </c>
      <c r="D5" s="22" t="s">
        <v>61</v>
      </c>
      <c r="E5" s="32">
        <v>100</v>
      </c>
      <c r="F5" s="33">
        <v>30.83</v>
      </c>
      <c r="G5" s="32">
        <v>193</v>
      </c>
      <c r="H5" s="32">
        <v>8.4</v>
      </c>
      <c r="I5" s="32">
        <v>12.2</v>
      </c>
      <c r="J5" s="34">
        <v>12.5</v>
      </c>
    </row>
    <row r="6" spans="1:10" x14ac:dyDescent="0.25">
      <c r="A6" s="5"/>
      <c r="B6" s="1" t="s">
        <v>17</v>
      </c>
      <c r="C6" s="27">
        <v>459</v>
      </c>
      <c r="D6" s="22" t="s">
        <v>72</v>
      </c>
      <c r="E6" s="32">
        <v>150</v>
      </c>
      <c r="F6" s="33">
        <v>14.91</v>
      </c>
      <c r="G6" s="32">
        <v>210</v>
      </c>
      <c r="H6" s="32">
        <v>3.65</v>
      </c>
      <c r="I6" s="32">
        <v>5.37</v>
      </c>
      <c r="J6" s="34">
        <v>36.67</v>
      </c>
    </row>
    <row r="7" spans="1:10" x14ac:dyDescent="0.25">
      <c r="A7" s="5"/>
      <c r="B7" s="2" t="s">
        <v>58</v>
      </c>
      <c r="C7" s="40">
        <v>420</v>
      </c>
      <c r="D7" s="25" t="s">
        <v>59</v>
      </c>
      <c r="E7" s="38">
        <v>200</v>
      </c>
      <c r="F7" s="33">
        <v>21.9</v>
      </c>
      <c r="G7" s="38">
        <v>71</v>
      </c>
      <c r="H7" s="38">
        <v>2.5</v>
      </c>
      <c r="I7" s="38">
        <v>2.9</v>
      </c>
      <c r="J7" s="53">
        <v>9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839</v>
      </c>
      <c r="H10" s="43">
        <f>SUM(H4:H9)</f>
        <v>24.630000000000003</v>
      </c>
      <c r="I10" s="43">
        <f>SUM(I4:I9)</f>
        <v>33.790000000000006</v>
      </c>
      <c r="J10" s="44">
        <f>SUM(J4:J9)</f>
        <v>217.23</v>
      </c>
    </row>
    <row r="11" spans="1:10" x14ac:dyDescent="0.25">
      <c r="A11" s="3" t="s">
        <v>13</v>
      </c>
      <c r="B11" s="4" t="s">
        <v>14</v>
      </c>
      <c r="C11" s="57">
        <v>70</v>
      </c>
      <c r="D11" s="58" t="s">
        <v>56</v>
      </c>
      <c r="E11" s="59">
        <v>20</v>
      </c>
      <c r="F11" s="60">
        <v>3.65</v>
      </c>
      <c r="G11" s="59">
        <v>40.14</v>
      </c>
      <c r="H11" s="59">
        <v>8.19</v>
      </c>
      <c r="I11" s="59">
        <v>2.1549999999999998</v>
      </c>
      <c r="J11" s="70">
        <v>4.37</v>
      </c>
    </row>
    <row r="12" spans="1:10" x14ac:dyDescent="0.25">
      <c r="A12" s="5"/>
      <c r="B12" s="1" t="s">
        <v>15</v>
      </c>
      <c r="C12" s="40">
        <v>135</v>
      </c>
      <c r="D12" s="25" t="s">
        <v>60</v>
      </c>
      <c r="E12" s="38">
        <v>260</v>
      </c>
      <c r="F12" s="52">
        <v>23.45</v>
      </c>
      <c r="G12" s="38">
        <v>83</v>
      </c>
      <c r="H12" s="38">
        <v>1.45</v>
      </c>
      <c r="I12" s="38">
        <v>3.93</v>
      </c>
      <c r="J12" s="53">
        <v>10.199999999999999</v>
      </c>
    </row>
    <row r="13" spans="1:10" x14ac:dyDescent="0.25">
      <c r="A13" s="5"/>
      <c r="B13" s="1" t="s">
        <v>16</v>
      </c>
      <c r="C13" s="27">
        <v>362</v>
      </c>
      <c r="D13" s="22" t="s">
        <v>80</v>
      </c>
      <c r="E13" s="32">
        <v>50</v>
      </c>
      <c r="F13" s="33">
        <v>24.57</v>
      </c>
      <c r="G13" s="32">
        <v>133</v>
      </c>
      <c r="H13" s="32">
        <v>5.6</v>
      </c>
      <c r="I13" s="32">
        <v>12.2</v>
      </c>
      <c r="J13" s="34">
        <v>0.2</v>
      </c>
    </row>
    <row r="14" spans="1:10" x14ac:dyDescent="0.25">
      <c r="A14" s="5"/>
      <c r="B14" s="1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1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SUM(F11:F16)</f>
        <v>66.11</v>
      </c>
      <c r="G17" s="43">
        <f>SUM(G11:G16)</f>
        <v>660.14</v>
      </c>
      <c r="H17" s="43">
        <f>SUM(H11:H16)</f>
        <v>27.659999999999997</v>
      </c>
      <c r="I17" s="43">
        <f>SUM(I11:I16)</f>
        <v>26.024999999999999</v>
      </c>
      <c r="J17" s="44">
        <f>SUM(J11:J16)</f>
        <v>76.02</v>
      </c>
    </row>
    <row r="18" spans="1:10" x14ac:dyDescent="0.25">
      <c r="A18" s="5" t="s">
        <v>104</v>
      </c>
      <c r="B18" s="84"/>
      <c r="C18" s="87" t="s">
        <v>39</v>
      </c>
      <c r="D18" s="140" t="s">
        <v>37</v>
      </c>
      <c r="E18" s="88" t="s">
        <v>38</v>
      </c>
      <c r="F18" s="142">
        <v>13.54</v>
      </c>
      <c r="G18" s="143">
        <v>214</v>
      </c>
      <c r="H18" s="143">
        <v>5</v>
      </c>
      <c r="I18" s="143">
        <v>12</v>
      </c>
      <c r="J18" s="144">
        <v>139</v>
      </c>
    </row>
    <row r="19" spans="1:10" x14ac:dyDescent="0.25">
      <c r="A19" s="5"/>
      <c r="B19" s="18"/>
      <c r="C19" s="40" t="s">
        <v>105</v>
      </c>
      <c r="D19" s="141" t="s">
        <v>55</v>
      </c>
      <c r="E19" s="38">
        <v>200</v>
      </c>
      <c r="F19" s="145">
        <v>8.5</v>
      </c>
      <c r="G19" s="146">
        <v>309</v>
      </c>
      <c r="H19" s="146">
        <v>15</v>
      </c>
      <c r="I19" s="146">
        <v>14</v>
      </c>
      <c r="J19" s="147">
        <v>31</v>
      </c>
    </row>
    <row r="20" spans="1:10" x14ac:dyDescent="0.25">
      <c r="A20" s="5"/>
      <c r="B20" s="18"/>
      <c r="C20" s="40"/>
      <c r="D20" s="94" t="s">
        <v>45</v>
      </c>
      <c r="E20" s="38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40"/>
      <c r="D21" s="94" t="s">
        <v>103</v>
      </c>
      <c r="E21" s="38"/>
      <c r="F21" s="49"/>
      <c r="G21" s="50">
        <f>G20+G17+G10</f>
        <v>2022.1399999999999</v>
      </c>
      <c r="H21" s="50">
        <f>H20+H17+H10</f>
        <v>71.289999999999992</v>
      </c>
      <c r="I21" s="50">
        <f>I20+I17+I10</f>
        <v>86.814999999999998</v>
      </c>
      <c r="J21" s="50">
        <f>J20+J17+J10</f>
        <v>463.25</v>
      </c>
    </row>
    <row r="22" spans="1:10" x14ac:dyDescent="0.25">
      <c r="A22" s="5"/>
      <c r="B22" s="18"/>
      <c r="C22" s="40"/>
      <c r="D22" s="94"/>
      <c r="E22" s="38"/>
      <c r="F22" s="49"/>
      <c r="G22" s="50"/>
      <c r="H22" s="50"/>
      <c r="I22" s="50"/>
      <c r="J22" s="51"/>
    </row>
    <row r="23" spans="1:10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27</v>
      </c>
      <c r="I1" t="s">
        <v>1</v>
      </c>
      <c r="J1" s="15" t="s">
        <v>82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3" t="s">
        <v>10</v>
      </c>
      <c r="B4" s="54"/>
      <c r="C4" s="57">
        <v>96</v>
      </c>
      <c r="D4" s="58" t="s">
        <v>49</v>
      </c>
      <c r="E4" s="59">
        <v>10</v>
      </c>
      <c r="F4" s="60">
        <v>8.6999999999999993</v>
      </c>
      <c r="G4" s="59">
        <v>75</v>
      </c>
      <c r="H4" s="59">
        <v>0.1</v>
      </c>
      <c r="I4" s="59">
        <v>8.3000000000000007</v>
      </c>
      <c r="J4" s="31">
        <v>0.1</v>
      </c>
    </row>
    <row r="5" spans="1:12" x14ac:dyDescent="0.25">
      <c r="A5" s="5"/>
      <c r="B5" s="1" t="s">
        <v>11</v>
      </c>
      <c r="C5" s="27">
        <v>362</v>
      </c>
      <c r="D5" s="22" t="s">
        <v>50</v>
      </c>
      <c r="E5" s="32">
        <v>50</v>
      </c>
      <c r="F5" s="33">
        <v>25</v>
      </c>
      <c r="G5" s="32">
        <v>133</v>
      </c>
      <c r="H5" s="32">
        <v>5.6</v>
      </c>
      <c r="I5" s="32">
        <v>12.2</v>
      </c>
      <c r="J5" s="34">
        <v>0.2</v>
      </c>
    </row>
    <row r="6" spans="1:12" x14ac:dyDescent="0.25">
      <c r="A6" s="5"/>
      <c r="B6" s="1" t="s">
        <v>11</v>
      </c>
      <c r="C6" s="27">
        <v>307</v>
      </c>
      <c r="D6" s="22" t="s">
        <v>51</v>
      </c>
      <c r="E6" s="32">
        <v>105</v>
      </c>
      <c r="F6" s="33">
        <v>34.03</v>
      </c>
      <c r="G6" s="32">
        <v>208</v>
      </c>
      <c r="H6" s="32">
        <v>10.6</v>
      </c>
      <c r="I6" s="32">
        <v>17.5</v>
      </c>
      <c r="J6" s="34">
        <v>2</v>
      </c>
    </row>
    <row r="7" spans="1:12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53">
        <v>24.8</v>
      </c>
    </row>
    <row r="8" spans="1:12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2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2" ht="15.75" thickBot="1" x14ac:dyDescent="0.3">
      <c r="A10" s="5"/>
      <c r="B10" s="18"/>
      <c r="C10" s="18"/>
      <c r="D10" s="94" t="s">
        <v>45</v>
      </c>
      <c r="E10" s="19"/>
      <c r="F10" s="49">
        <f>SUM(F4:F9)</f>
        <v>80.05</v>
      </c>
      <c r="G10" s="50">
        <f>SUM(G4:G9)</f>
        <v>699</v>
      </c>
      <c r="H10" s="50">
        <f>SUM(H4:H9)</f>
        <v>24.779999999999994</v>
      </c>
      <c r="I10" s="50">
        <f>SUM(I4:I9)</f>
        <v>41.42</v>
      </c>
      <c r="J10" s="95">
        <f>SUM(J4:J9)</f>
        <v>46.760000000000005</v>
      </c>
      <c r="K10" s="78"/>
      <c r="L10" s="78"/>
    </row>
    <row r="11" spans="1:12" ht="30" x14ac:dyDescent="0.25">
      <c r="A11" s="3" t="s">
        <v>13</v>
      </c>
      <c r="B11" s="4" t="s">
        <v>15</v>
      </c>
      <c r="C11" s="26">
        <v>144</v>
      </c>
      <c r="D11" s="21" t="s">
        <v>88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  <c r="K11" s="78"/>
      <c r="L11" s="78"/>
    </row>
    <row r="12" spans="1:12" x14ac:dyDescent="0.25">
      <c r="A12" s="5"/>
      <c r="B12" s="1" t="s">
        <v>16</v>
      </c>
      <c r="C12" s="27">
        <v>667</v>
      </c>
      <c r="D12" s="22" t="s">
        <v>53</v>
      </c>
      <c r="E12" s="32">
        <v>60</v>
      </c>
      <c r="F12" s="33">
        <v>27.88</v>
      </c>
      <c r="G12" s="32">
        <v>363</v>
      </c>
      <c r="H12" s="32">
        <v>25</v>
      </c>
      <c r="I12" s="32">
        <v>26</v>
      </c>
      <c r="J12" s="34">
        <v>6</v>
      </c>
      <c r="K12" s="78"/>
      <c r="L12" s="78"/>
    </row>
    <row r="13" spans="1:12" x14ac:dyDescent="0.25">
      <c r="A13" s="5"/>
      <c r="B13" s="1" t="s">
        <v>17</v>
      </c>
      <c r="C13" s="27">
        <v>471</v>
      </c>
      <c r="D13" s="22" t="s">
        <v>54</v>
      </c>
      <c r="E13" s="32">
        <v>150</v>
      </c>
      <c r="F13" s="33">
        <v>21.1</v>
      </c>
      <c r="G13" s="32">
        <v>174</v>
      </c>
      <c r="H13" s="32">
        <v>3.5</v>
      </c>
      <c r="I13" s="32">
        <v>5.6</v>
      </c>
      <c r="J13" s="34">
        <v>28.2</v>
      </c>
      <c r="K13" s="78"/>
      <c r="L13" s="78"/>
    </row>
    <row r="14" spans="1:12" x14ac:dyDescent="0.25">
      <c r="A14" s="5"/>
      <c r="B14" s="1" t="s">
        <v>18</v>
      </c>
      <c r="C14" s="40">
        <v>582</v>
      </c>
      <c r="D14" s="25" t="s">
        <v>42</v>
      </c>
      <c r="E14" s="38">
        <v>200</v>
      </c>
      <c r="F14" s="52">
        <v>2.78</v>
      </c>
      <c r="G14" s="38">
        <v>132</v>
      </c>
      <c r="H14" s="38">
        <v>2.9</v>
      </c>
      <c r="I14" s="38">
        <v>2.5</v>
      </c>
      <c r="J14" s="53">
        <v>24.8</v>
      </c>
      <c r="K14" s="78"/>
      <c r="L14" s="78"/>
    </row>
    <row r="15" spans="1:12" x14ac:dyDescent="0.25">
      <c r="A15" s="5"/>
      <c r="B15" s="1" t="s">
        <v>21</v>
      </c>
      <c r="C15" s="27" t="s">
        <v>39</v>
      </c>
      <c r="D15" s="22" t="s">
        <v>43</v>
      </c>
      <c r="E15" s="32">
        <v>20</v>
      </c>
      <c r="F15" s="33">
        <v>0.92</v>
      </c>
      <c r="G15" s="32">
        <v>104</v>
      </c>
      <c r="H15" s="32">
        <v>4</v>
      </c>
      <c r="I15" s="32">
        <v>0.72</v>
      </c>
      <c r="J15" s="34">
        <v>10</v>
      </c>
      <c r="K15" s="78"/>
      <c r="L15" s="78"/>
    </row>
    <row r="16" spans="1:12" x14ac:dyDescent="0.25">
      <c r="A16" s="5"/>
      <c r="B16" s="1" t="s">
        <v>21</v>
      </c>
      <c r="C16" s="27" t="s">
        <v>39</v>
      </c>
      <c r="D16" s="22" t="s">
        <v>44</v>
      </c>
      <c r="E16" s="32">
        <v>20</v>
      </c>
      <c r="F16" s="33">
        <v>1.39</v>
      </c>
      <c r="G16" s="32">
        <v>47</v>
      </c>
      <c r="H16" s="32">
        <v>1.58</v>
      </c>
      <c r="I16" s="32">
        <v>0.2</v>
      </c>
      <c r="J16" s="34">
        <v>9.66</v>
      </c>
      <c r="K16" s="78"/>
      <c r="L16" s="78"/>
    </row>
    <row r="17" spans="1:12" ht="15.75" thickBot="1" x14ac:dyDescent="0.3">
      <c r="A17" s="6"/>
      <c r="B17" s="56"/>
      <c r="C17" s="28"/>
      <c r="D17" s="41" t="s">
        <v>45</v>
      </c>
      <c r="E17" s="13"/>
      <c r="F17" s="42">
        <v>66.11</v>
      </c>
      <c r="G17" s="43">
        <f>SUM(G11:G16)</f>
        <v>919</v>
      </c>
      <c r="H17" s="43">
        <f>SUM(H11:H16)</f>
        <v>44.08</v>
      </c>
      <c r="I17" s="43">
        <f>SUM(I11:I16)</f>
        <v>42.120000000000005</v>
      </c>
      <c r="J17" s="44">
        <f>SUM(J11:J16)</f>
        <v>80.259999999999991</v>
      </c>
      <c r="K17" s="78"/>
      <c r="L17" s="78"/>
    </row>
    <row r="18" spans="1:12" x14ac:dyDescent="0.25">
      <c r="A18" s="5" t="s">
        <v>102</v>
      </c>
      <c r="B18" s="84"/>
      <c r="C18" s="87" t="s">
        <v>35</v>
      </c>
      <c r="D18" s="85" t="s">
        <v>36</v>
      </c>
      <c r="E18" s="88">
        <v>21</v>
      </c>
      <c r="F18" s="89">
        <v>16.48</v>
      </c>
      <c r="G18" s="88">
        <v>111</v>
      </c>
      <c r="H18" s="88">
        <v>7</v>
      </c>
      <c r="I18" s="88">
        <v>9</v>
      </c>
      <c r="J18" s="90">
        <v>0</v>
      </c>
    </row>
    <row r="19" spans="1:12" x14ac:dyDescent="0.25">
      <c r="A19" s="5"/>
      <c r="B19" s="18"/>
      <c r="C19" s="40">
        <v>582</v>
      </c>
      <c r="D19" s="25" t="s">
        <v>42</v>
      </c>
      <c r="E19" s="38">
        <v>200</v>
      </c>
      <c r="F19" s="52">
        <v>2.78</v>
      </c>
      <c r="G19" s="38">
        <v>132</v>
      </c>
      <c r="H19" s="38">
        <v>3</v>
      </c>
      <c r="I19" s="38">
        <v>3</v>
      </c>
      <c r="J19" s="53">
        <v>25</v>
      </c>
    </row>
    <row r="20" spans="1:12" x14ac:dyDescent="0.25">
      <c r="A20" s="5"/>
      <c r="B20" s="18"/>
      <c r="C20" s="40" t="s">
        <v>39</v>
      </c>
      <c r="D20" s="25" t="s">
        <v>44</v>
      </c>
      <c r="E20" s="38">
        <v>40</v>
      </c>
      <c r="F20" s="52">
        <v>2.78</v>
      </c>
      <c r="G20" s="38">
        <v>47</v>
      </c>
      <c r="H20" s="38">
        <v>2</v>
      </c>
      <c r="I20" s="38">
        <v>0</v>
      </c>
      <c r="J20" s="53">
        <v>10</v>
      </c>
    </row>
    <row r="21" spans="1:12" x14ac:dyDescent="0.25">
      <c r="A21" s="5"/>
      <c r="B21" s="18"/>
      <c r="C21" s="18"/>
      <c r="D21" s="94" t="s">
        <v>45</v>
      </c>
      <c r="E21" s="38"/>
      <c r="F21" s="49">
        <v>22.04</v>
      </c>
      <c r="G21" s="50">
        <v>290</v>
      </c>
      <c r="H21" s="50">
        <v>12</v>
      </c>
      <c r="I21" s="50">
        <v>12</v>
      </c>
      <c r="J21" s="51">
        <v>34</v>
      </c>
    </row>
    <row r="22" spans="1:12" x14ac:dyDescent="0.25">
      <c r="A22" s="5"/>
      <c r="B22" s="18"/>
      <c r="C22" s="18"/>
      <c r="D22" s="94" t="s">
        <v>103</v>
      </c>
      <c r="E22" s="19"/>
      <c r="F22" s="20"/>
      <c r="G22" s="50">
        <f>G21+G17+G10</f>
        <v>1908</v>
      </c>
      <c r="H22" s="50">
        <f>H21+H17+H10</f>
        <v>80.859999999999985</v>
      </c>
      <c r="I22" s="50">
        <f>I21+I17+I10</f>
        <v>95.54</v>
      </c>
      <c r="J22" s="50">
        <f>J21+J17+J10</f>
        <v>161.01999999999998</v>
      </c>
    </row>
    <row r="23" spans="1:12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28</v>
      </c>
      <c r="I1" t="s">
        <v>1</v>
      </c>
      <c r="J1" s="15" t="s">
        <v>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39</v>
      </c>
      <c r="D4" s="21" t="s">
        <v>37</v>
      </c>
      <c r="E4" s="29" t="s">
        <v>38</v>
      </c>
      <c r="F4" s="30">
        <v>14.5</v>
      </c>
      <c r="G4" s="29">
        <v>214</v>
      </c>
      <c r="H4" s="29">
        <v>4.5</v>
      </c>
      <c r="I4" s="29">
        <v>12.4</v>
      </c>
      <c r="J4" s="31">
        <v>139.4</v>
      </c>
    </row>
    <row r="5" spans="1:10" x14ac:dyDescent="0.25">
      <c r="A5" s="5"/>
      <c r="B5" s="1" t="s">
        <v>11</v>
      </c>
      <c r="C5" s="27">
        <v>377</v>
      </c>
      <c r="D5" s="22" t="s">
        <v>57</v>
      </c>
      <c r="E5" s="32">
        <v>180</v>
      </c>
      <c r="F5" s="33">
        <v>41.34</v>
      </c>
      <c r="G5" s="32">
        <v>388</v>
      </c>
      <c r="H5" s="32">
        <v>20.6</v>
      </c>
      <c r="I5" s="32">
        <v>20.5</v>
      </c>
      <c r="J5" s="34">
        <v>30.2</v>
      </c>
    </row>
    <row r="6" spans="1:10" x14ac:dyDescent="0.25">
      <c r="A6" s="5"/>
      <c r="B6" s="2" t="s">
        <v>58</v>
      </c>
      <c r="C6" s="27">
        <v>420</v>
      </c>
      <c r="D6" s="22" t="s">
        <v>59</v>
      </c>
      <c r="E6" s="32">
        <v>200</v>
      </c>
      <c r="F6" s="33">
        <v>21.9</v>
      </c>
      <c r="G6" s="32">
        <v>71</v>
      </c>
      <c r="H6" s="32">
        <v>2.5</v>
      </c>
      <c r="I6" s="32">
        <v>2.9</v>
      </c>
      <c r="J6" s="34">
        <v>9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20</v>
      </c>
      <c r="F7" s="33">
        <v>0.92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56"/>
      <c r="C9" s="28"/>
      <c r="D9" s="41" t="s">
        <v>45</v>
      </c>
      <c r="E9" s="13"/>
      <c r="F9" s="42">
        <f>SUM(F4:F8)</f>
        <v>80.050000000000011</v>
      </c>
      <c r="G9" s="43">
        <f>SUM(G4:G8)</f>
        <v>824</v>
      </c>
      <c r="H9" s="43">
        <f>SUM(H4:H8)</f>
        <v>33.18</v>
      </c>
      <c r="I9" s="43">
        <f>SUM(I4:I8)</f>
        <v>36.72</v>
      </c>
      <c r="J9" s="44">
        <f>SUM(J4:J8)</f>
        <v>198.26</v>
      </c>
    </row>
    <row r="10" spans="1:10" ht="30" x14ac:dyDescent="0.25">
      <c r="A10" s="3"/>
      <c r="B10" s="4" t="s">
        <v>15</v>
      </c>
      <c r="C10" s="26">
        <v>135</v>
      </c>
      <c r="D10" s="21" t="s">
        <v>89</v>
      </c>
      <c r="E10" s="29">
        <v>250</v>
      </c>
      <c r="F10" s="30">
        <v>11.97</v>
      </c>
      <c r="G10" s="29">
        <v>83</v>
      </c>
      <c r="H10" s="29">
        <v>1.45</v>
      </c>
      <c r="I10" s="29">
        <v>3.93</v>
      </c>
      <c r="J10" s="31">
        <v>10.199999999999999</v>
      </c>
    </row>
    <row r="11" spans="1:10" x14ac:dyDescent="0.25">
      <c r="A11" s="5"/>
      <c r="B11" s="1" t="s">
        <v>16</v>
      </c>
      <c r="C11" s="27">
        <v>278</v>
      </c>
      <c r="D11" s="22" t="s">
        <v>61</v>
      </c>
      <c r="E11" s="32">
        <v>100</v>
      </c>
      <c r="F11" s="33">
        <v>30.83</v>
      </c>
      <c r="G11" s="32">
        <v>193</v>
      </c>
      <c r="H11" s="32">
        <v>8.4</v>
      </c>
      <c r="I11" s="32">
        <v>12.2</v>
      </c>
      <c r="J11" s="34">
        <v>12.5</v>
      </c>
    </row>
    <row r="12" spans="1:10" x14ac:dyDescent="0.25">
      <c r="A12" s="5"/>
      <c r="B12" s="1" t="s">
        <v>17</v>
      </c>
      <c r="C12" s="27">
        <v>469</v>
      </c>
      <c r="D12" s="22" t="s">
        <v>90</v>
      </c>
      <c r="E12" s="32">
        <v>30</v>
      </c>
      <c r="F12" s="33">
        <v>13.67</v>
      </c>
      <c r="G12" s="32">
        <v>168</v>
      </c>
      <c r="H12" s="32">
        <v>5.52</v>
      </c>
      <c r="I12" s="32">
        <v>4.5199999999999996</v>
      </c>
      <c r="J12" s="34">
        <v>26.45</v>
      </c>
    </row>
    <row r="13" spans="1:10" x14ac:dyDescent="0.25">
      <c r="A13" s="5"/>
      <c r="B13" s="1" t="s">
        <v>18</v>
      </c>
      <c r="C13" s="27">
        <v>349</v>
      </c>
      <c r="D13" s="22" t="s">
        <v>62</v>
      </c>
      <c r="E13" s="32">
        <v>200</v>
      </c>
      <c r="F13" s="33">
        <v>7.8</v>
      </c>
      <c r="G13" s="32">
        <v>113</v>
      </c>
      <c r="H13" s="32">
        <v>0.7</v>
      </c>
      <c r="I13" s="32">
        <v>0.09</v>
      </c>
      <c r="J13" s="34">
        <v>32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40</v>
      </c>
      <c r="F14" s="33">
        <v>1.84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7"/>
      <c r="C15" s="7"/>
      <c r="D15" s="41" t="s">
        <v>45</v>
      </c>
      <c r="E15" s="13"/>
      <c r="F15" s="42">
        <f>SUM(F10:F14)</f>
        <v>66.11</v>
      </c>
      <c r="G15" s="43">
        <f>SUM(G10:G14)</f>
        <v>661</v>
      </c>
      <c r="H15" s="43">
        <f>SUM(H10:H14)</f>
        <v>20.07</v>
      </c>
      <c r="I15" s="43">
        <f>SUM(I10:I14)</f>
        <v>21.459999999999997</v>
      </c>
      <c r="J15" s="44">
        <f>SUM(J10:J14)</f>
        <v>91.15</v>
      </c>
    </row>
    <row r="16" spans="1:10" x14ac:dyDescent="0.25">
      <c r="A16" s="5" t="s">
        <v>104</v>
      </c>
      <c r="B16" s="84"/>
      <c r="C16" s="87" t="s">
        <v>39</v>
      </c>
      <c r="D16" s="96" t="s">
        <v>37</v>
      </c>
      <c r="E16" s="98" t="s">
        <v>38</v>
      </c>
      <c r="F16" s="99">
        <v>14.24</v>
      </c>
      <c r="G16" s="98">
        <v>214</v>
      </c>
      <c r="H16" s="98">
        <v>5</v>
      </c>
      <c r="I16" s="98">
        <v>12</v>
      </c>
      <c r="J16" s="100">
        <v>139</v>
      </c>
    </row>
    <row r="17" spans="1:10" x14ac:dyDescent="0.25">
      <c r="A17" s="5"/>
      <c r="B17" s="18"/>
      <c r="C17" s="40">
        <v>349</v>
      </c>
      <c r="D17" s="97" t="s">
        <v>62</v>
      </c>
      <c r="E17" s="101">
        <v>200</v>
      </c>
      <c r="F17" s="102">
        <v>7.8</v>
      </c>
      <c r="G17" s="101">
        <v>113</v>
      </c>
      <c r="H17" s="101">
        <v>1</v>
      </c>
      <c r="I17" s="101">
        <v>0</v>
      </c>
      <c r="J17" s="103">
        <v>32</v>
      </c>
    </row>
    <row r="18" spans="1:10" x14ac:dyDescent="0.25">
      <c r="A18" s="5"/>
      <c r="B18" s="18"/>
      <c r="C18" s="40"/>
      <c r="D18" s="94" t="s">
        <v>45</v>
      </c>
      <c r="E18" s="101"/>
      <c r="F18" s="49">
        <v>22.04</v>
      </c>
      <c r="G18" s="50">
        <v>327</v>
      </c>
      <c r="H18" s="50">
        <v>5</v>
      </c>
      <c r="I18" s="50">
        <v>12</v>
      </c>
      <c r="J18" s="51">
        <v>171</v>
      </c>
    </row>
    <row r="19" spans="1:10" x14ac:dyDescent="0.25">
      <c r="A19" s="5"/>
      <c r="B19" s="18"/>
      <c r="C19" s="18"/>
      <c r="D19" s="94" t="s">
        <v>103</v>
      </c>
      <c r="E19" s="19"/>
      <c r="F19" s="49"/>
      <c r="G19" s="50">
        <f>G18+G15+G9</f>
        <v>1812</v>
      </c>
      <c r="H19" s="50">
        <f>H18+H15+H9</f>
        <v>58.25</v>
      </c>
      <c r="I19" s="50">
        <f>I18+I15+I9</f>
        <v>70.179999999999993</v>
      </c>
      <c r="J19" s="50">
        <f>J18+J15+J9</f>
        <v>460.40999999999997</v>
      </c>
    </row>
    <row r="20" spans="1:10" ht="15.75" thickBot="1" x14ac:dyDescent="0.3">
      <c r="A20" s="6"/>
      <c r="B20" s="7"/>
      <c r="C20" s="7"/>
      <c r="D20" s="23"/>
      <c r="E20" s="13"/>
      <c r="F20" s="17"/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20" sqref="G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29</v>
      </c>
      <c r="I1" t="s">
        <v>1</v>
      </c>
      <c r="J1" s="15" t="s">
        <v>84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 t="s">
        <v>11</v>
      </c>
      <c r="C4" s="61">
        <v>386</v>
      </c>
      <c r="D4" s="22" t="s">
        <v>64</v>
      </c>
      <c r="E4" s="32">
        <v>90</v>
      </c>
      <c r="F4" s="33">
        <v>54.39</v>
      </c>
      <c r="G4" s="32">
        <v>282</v>
      </c>
      <c r="H4" s="32">
        <v>13.5</v>
      </c>
      <c r="I4" s="32">
        <v>20.16</v>
      </c>
      <c r="J4" s="34">
        <v>11.52</v>
      </c>
    </row>
    <row r="5" spans="1:10" x14ac:dyDescent="0.25">
      <c r="A5" s="5"/>
      <c r="B5" s="8" t="s">
        <v>17</v>
      </c>
      <c r="C5" s="27">
        <v>457</v>
      </c>
      <c r="D5" s="22" t="s">
        <v>91</v>
      </c>
      <c r="E5" s="32">
        <v>50</v>
      </c>
      <c r="F5" s="33">
        <v>20</v>
      </c>
      <c r="G5" s="32">
        <v>244</v>
      </c>
      <c r="H5" s="32">
        <v>8.6</v>
      </c>
      <c r="I5" s="32">
        <v>6.12</v>
      </c>
      <c r="J5" s="34">
        <v>38.64</v>
      </c>
    </row>
    <row r="6" spans="1:10" x14ac:dyDescent="0.25">
      <c r="A6" s="5"/>
      <c r="B6" s="55" t="s">
        <v>12</v>
      </c>
      <c r="C6" s="27">
        <v>582</v>
      </c>
      <c r="D6" s="22" t="s">
        <v>42</v>
      </c>
      <c r="E6" s="32">
        <v>200</v>
      </c>
      <c r="F6" s="33">
        <v>2.78</v>
      </c>
      <c r="G6" s="32">
        <v>132</v>
      </c>
      <c r="H6" s="32">
        <v>2.9</v>
      </c>
      <c r="I6" s="32">
        <v>2.5</v>
      </c>
      <c r="J6" s="32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x14ac:dyDescent="0.25">
      <c r="A9" s="5"/>
      <c r="B9" s="2"/>
      <c r="C9" s="2"/>
      <c r="D9" s="48" t="s">
        <v>45</v>
      </c>
      <c r="E9" s="12"/>
      <c r="F9" s="45">
        <f>SUM(F4:F8)</f>
        <v>80.05</v>
      </c>
      <c r="G9" s="46">
        <f>SUM(G4:G8)</f>
        <v>809</v>
      </c>
      <c r="H9" s="46">
        <f>SUM(H4:H8)</f>
        <v>30.58</v>
      </c>
      <c r="I9" s="46">
        <f>SUM(I4:I8)</f>
        <v>29.7</v>
      </c>
      <c r="J9" s="47">
        <f>SUM(J4:J8)</f>
        <v>94.61999999999999</v>
      </c>
    </row>
    <row r="10" spans="1:10" ht="15.75" thickBot="1" x14ac:dyDescent="0.3">
      <c r="A10" s="6"/>
      <c r="B10" s="7"/>
      <c r="C10" s="7"/>
      <c r="D10" s="23"/>
      <c r="E10" s="13"/>
      <c r="F10" s="17"/>
      <c r="G10" s="13"/>
      <c r="H10" s="13"/>
      <c r="I10" s="13"/>
      <c r="J10" s="14"/>
    </row>
    <row r="11" spans="1:10" ht="30" x14ac:dyDescent="0.25">
      <c r="A11" s="3" t="s">
        <v>13</v>
      </c>
      <c r="B11" s="4" t="s">
        <v>15</v>
      </c>
      <c r="C11" s="26">
        <v>166</v>
      </c>
      <c r="D11" s="21" t="s">
        <v>92</v>
      </c>
      <c r="E11" s="29">
        <v>200</v>
      </c>
      <c r="F11" s="30">
        <v>7.83</v>
      </c>
      <c r="G11" s="29">
        <v>121</v>
      </c>
      <c r="H11" s="29">
        <v>3.9</v>
      </c>
      <c r="I11" s="29">
        <v>2.8</v>
      </c>
      <c r="J11" s="31">
        <v>20</v>
      </c>
    </row>
    <row r="12" spans="1:10" x14ac:dyDescent="0.25">
      <c r="A12" s="5"/>
      <c r="B12" s="1" t="s">
        <v>16</v>
      </c>
      <c r="C12" s="27">
        <v>320</v>
      </c>
      <c r="D12" s="22" t="s">
        <v>66</v>
      </c>
      <c r="E12" s="32">
        <v>155</v>
      </c>
      <c r="F12" s="33">
        <v>55.38</v>
      </c>
      <c r="G12" s="32">
        <v>398</v>
      </c>
      <c r="H12" s="32">
        <v>31.92</v>
      </c>
      <c r="I12" s="32">
        <v>16.32</v>
      </c>
      <c r="J12" s="34">
        <v>29.04</v>
      </c>
    </row>
    <row r="13" spans="1:10" x14ac:dyDescent="0.25">
      <c r="A13" s="5"/>
      <c r="B13" s="1" t="s">
        <v>18</v>
      </c>
      <c r="C13" s="27">
        <v>582</v>
      </c>
      <c r="D13" s="22" t="s">
        <v>42</v>
      </c>
      <c r="E13" s="32">
        <v>200</v>
      </c>
      <c r="F13" s="33">
        <v>2.78</v>
      </c>
      <c r="G13" s="32">
        <v>132</v>
      </c>
      <c r="H13" s="32">
        <v>2.9</v>
      </c>
      <c r="I13" s="32">
        <v>2.5</v>
      </c>
      <c r="J13" s="34">
        <v>24.8</v>
      </c>
    </row>
    <row r="14" spans="1:10" x14ac:dyDescent="0.25">
      <c r="A14" s="5"/>
      <c r="B14" s="1" t="s">
        <v>21</v>
      </c>
      <c r="C14" s="27" t="s">
        <v>39</v>
      </c>
      <c r="D14" s="22" t="s">
        <v>44</v>
      </c>
      <c r="E14" s="32">
        <v>20</v>
      </c>
      <c r="F14" s="33">
        <v>1.39</v>
      </c>
      <c r="G14" s="32">
        <v>47</v>
      </c>
      <c r="H14" s="32">
        <v>1.58</v>
      </c>
      <c r="I14" s="32">
        <v>0.2</v>
      </c>
      <c r="J14" s="34">
        <v>9.66</v>
      </c>
    </row>
    <row r="15" spans="1:10" ht="15.75" thickBot="1" x14ac:dyDescent="0.3">
      <c r="A15" s="6"/>
      <c r="B15" s="56"/>
      <c r="C15" s="28"/>
      <c r="D15" s="41" t="s">
        <v>45</v>
      </c>
      <c r="E15" s="13"/>
      <c r="F15" s="42">
        <v>66.11</v>
      </c>
      <c r="G15" s="43">
        <f>SUM(G11:G14)</f>
        <v>698</v>
      </c>
      <c r="H15" s="43">
        <f>SUM(H11:H14)</f>
        <v>40.299999999999997</v>
      </c>
      <c r="I15" s="43">
        <f>SUM(I11:I14)</f>
        <v>21.82</v>
      </c>
      <c r="J15" s="44">
        <f>SUM(J11:J14)</f>
        <v>83.5</v>
      </c>
    </row>
    <row r="16" spans="1:10" x14ac:dyDescent="0.25">
      <c r="A16" s="5" t="s">
        <v>104</v>
      </c>
      <c r="B16" s="8"/>
      <c r="C16" s="39" t="s">
        <v>35</v>
      </c>
      <c r="D16" s="24" t="s">
        <v>36</v>
      </c>
      <c r="E16" s="36">
        <v>21</v>
      </c>
      <c r="F16" s="67">
        <v>16.48</v>
      </c>
      <c r="G16" s="36">
        <v>111</v>
      </c>
      <c r="H16" s="36">
        <v>7</v>
      </c>
      <c r="I16" s="36">
        <v>9</v>
      </c>
      <c r="J16" s="37">
        <v>0</v>
      </c>
    </row>
    <row r="17" spans="1:10" x14ac:dyDescent="0.25">
      <c r="A17" s="5"/>
      <c r="B17" s="55"/>
      <c r="C17" s="40">
        <v>582</v>
      </c>
      <c r="D17" s="25" t="s">
        <v>42</v>
      </c>
      <c r="E17" s="38">
        <v>200</v>
      </c>
      <c r="F17" s="52">
        <v>2.78</v>
      </c>
      <c r="G17" s="38">
        <v>132</v>
      </c>
      <c r="H17" s="38">
        <v>3</v>
      </c>
      <c r="I17" s="38">
        <v>3</v>
      </c>
      <c r="J17" s="53">
        <v>25</v>
      </c>
    </row>
    <row r="18" spans="1:10" x14ac:dyDescent="0.25">
      <c r="A18" s="5"/>
      <c r="B18" s="55"/>
      <c r="C18" s="40" t="s">
        <v>39</v>
      </c>
      <c r="D18" s="25" t="s">
        <v>44</v>
      </c>
      <c r="E18" s="38">
        <v>40</v>
      </c>
      <c r="F18" s="52">
        <v>2.78</v>
      </c>
      <c r="G18" s="38">
        <v>47</v>
      </c>
      <c r="H18" s="38">
        <v>2</v>
      </c>
      <c r="I18" s="38">
        <v>0</v>
      </c>
      <c r="J18" s="53">
        <v>10</v>
      </c>
    </row>
    <row r="19" spans="1:10" x14ac:dyDescent="0.25">
      <c r="A19" s="5"/>
      <c r="B19" s="55"/>
      <c r="C19" s="40"/>
      <c r="D19" s="94" t="s">
        <v>45</v>
      </c>
      <c r="E19" s="50"/>
      <c r="F19" s="49">
        <v>22.04</v>
      </c>
      <c r="G19" s="50">
        <v>290</v>
      </c>
      <c r="H19" s="50">
        <v>12</v>
      </c>
      <c r="I19" s="50">
        <v>12</v>
      </c>
      <c r="J19" s="51">
        <v>34</v>
      </c>
    </row>
    <row r="20" spans="1:10" x14ac:dyDescent="0.25">
      <c r="A20" s="5"/>
      <c r="B20" s="18"/>
      <c r="C20" s="18"/>
      <c r="D20" s="94" t="s">
        <v>103</v>
      </c>
      <c r="E20" s="19"/>
      <c r="F20" s="20"/>
      <c r="G20" s="50">
        <f>G19+G15+G9</f>
        <v>1797</v>
      </c>
      <c r="H20" s="50">
        <f>H19+H15+H9</f>
        <v>82.88</v>
      </c>
      <c r="I20" s="50">
        <f>I19+I15+I9</f>
        <v>63.519999999999996</v>
      </c>
      <c r="J20" s="50">
        <f>J19+J15+J9</f>
        <v>212.12</v>
      </c>
    </row>
    <row r="21" spans="1:10" ht="15.75" thickBot="1" x14ac:dyDescent="0.3">
      <c r="A21" s="6"/>
      <c r="B21" s="7"/>
      <c r="C21" s="7"/>
      <c r="D21" s="23"/>
      <c r="E21" s="13"/>
      <c r="F21" s="17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G21" sqref="G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30</v>
      </c>
      <c r="I1" t="s">
        <v>1</v>
      </c>
      <c r="J1" s="15" t="s">
        <v>85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/>
      <c r="C4" s="27">
        <v>338</v>
      </c>
      <c r="D4" s="22" t="s">
        <v>40</v>
      </c>
      <c r="E4" s="32" t="s">
        <v>38</v>
      </c>
      <c r="F4" s="33">
        <v>21.5</v>
      </c>
      <c r="G4" s="32">
        <v>44</v>
      </c>
      <c r="H4" s="32">
        <v>0.4</v>
      </c>
      <c r="I4" s="32">
        <v>0.4</v>
      </c>
      <c r="J4" s="34">
        <v>9.8000000000000007</v>
      </c>
    </row>
    <row r="5" spans="1:10" x14ac:dyDescent="0.25">
      <c r="A5" s="5"/>
      <c r="B5" s="55"/>
      <c r="C5" s="40">
        <v>420</v>
      </c>
      <c r="D5" s="25" t="s">
        <v>68</v>
      </c>
      <c r="E5" s="38" t="s">
        <v>63</v>
      </c>
      <c r="F5" s="52">
        <v>25.5</v>
      </c>
      <c r="G5" s="38">
        <v>71</v>
      </c>
      <c r="H5" s="38">
        <v>2.5</v>
      </c>
      <c r="I5" s="38">
        <v>2.9</v>
      </c>
      <c r="J5" s="53">
        <v>9</v>
      </c>
    </row>
    <row r="6" spans="1:10" x14ac:dyDescent="0.25">
      <c r="A6" s="5"/>
      <c r="B6" s="1" t="s">
        <v>11</v>
      </c>
      <c r="C6" s="27">
        <v>273</v>
      </c>
      <c r="D6" s="22" t="s">
        <v>69</v>
      </c>
      <c r="E6" s="32">
        <v>188</v>
      </c>
      <c r="F6" s="33">
        <v>19.29</v>
      </c>
      <c r="G6" s="32">
        <v>215</v>
      </c>
      <c r="H6" s="32">
        <v>5.6</v>
      </c>
      <c r="I6" s="32">
        <v>7.8</v>
      </c>
      <c r="J6" s="34">
        <v>30.3</v>
      </c>
    </row>
    <row r="7" spans="1:10" x14ac:dyDescent="0.25">
      <c r="A7" s="5"/>
      <c r="B7" s="1" t="s">
        <v>12</v>
      </c>
      <c r="C7" s="27">
        <v>581</v>
      </c>
      <c r="D7" s="22" t="s">
        <v>70</v>
      </c>
      <c r="E7" s="32">
        <v>200</v>
      </c>
      <c r="F7" s="33">
        <v>10.88</v>
      </c>
      <c r="G7" s="32">
        <v>101</v>
      </c>
      <c r="H7" s="32">
        <v>3.16</v>
      </c>
      <c r="I7" s="32">
        <v>2.67</v>
      </c>
      <c r="J7" s="34">
        <v>15.95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582</v>
      </c>
      <c r="H10" s="43">
        <f>SUM(H4:H9)</f>
        <v>17.240000000000002</v>
      </c>
      <c r="I10" s="43">
        <f>SUM(I4:I9)</f>
        <v>14.69</v>
      </c>
      <c r="J10" s="44">
        <f>SUM(J4:J9)</f>
        <v>84.71</v>
      </c>
    </row>
    <row r="11" spans="1:10" x14ac:dyDescent="0.25">
      <c r="A11" s="3" t="s">
        <v>13</v>
      </c>
      <c r="B11" s="4"/>
      <c r="C11" s="63"/>
      <c r="D11" s="21"/>
      <c r="E11" s="64"/>
      <c r="F11" s="65"/>
      <c r="G11" s="64"/>
      <c r="H11" s="64"/>
      <c r="I11" s="64"/>
      <c r="J11" s="66"/>
    </row>
    <row r="12" spans="1:10" x14ac:dyDescent="0.25">
      <c r="A12" s="5"/>
      <c r="B12" s="1" t="s">
        <v>15</v>
      </c>
      <c r="C12" s="27">
        <v>157</v>
      </c>
      <c r="D12" s="22" t="s">
        <v>93</v>
      </c>
      <c r="E12" s="32">
        <v>250</v>
      </c>
      <c r="F12" s="33">
        <v>12.54</v>
      </c>
      <c r="G12" s="32">
        <v>111.6</v>
      </c>
      <c r="H12" s="32">
        <v>3.25</v>
      </c>
      <c r="I12" s="32">
        <v>4.4000000000000004</v>
      </c>
      <c r="J12" s="34">
        <v>10.54</v>
      </c>
    </row>
    <row r="13" spans="1:10" ht="30" x14ac:dyDescent="0.25">
      <c r="A13" s="5"/>
      <c r="B13" s="1" t="s">
        <v>16</v>
      </c>
      <c r="C13" s="27">
        <v>350</v>
      </c>
      <c r="D13" s="22" t="s">
        <v>71</v>
      </c>
      <c r="E13" s="32">
        <v>75</v>
      </c>
      <c r="F13" s="33">
        <v>27.4</v>
      </c>
      <c r="G13" s="32">
        <v>207</v>
      </c>
      <c r="H13" s="32">
        <v>12.4</v>
      </c>
      <c r="I13" s="32">
        <v>13.8</v>
      </c>
      <c r="J13" s="34">
        <v>7.98</v>
      </c>
    </row>
    <row r="14" spans="1:10" x14ac:dyDescent="0.25">
      <c r="A14" s="5"/>
      <c r="B14" s="1" t="s">
        <v>17</v>
      </c>
      <c r="C14" s="27">
        <v>459</v>
      </c>
      <c r="D14" s="22" t="s">
        <v>72</v>
      </c>
      <c r="E14" s="32">
        <v>150</v>
      </c>
      <c r="F14" s="33">
        <v>14.91</v>
      </c>
      <c r="G14" s="32">
        <v>210</v>
      </c>
      <c r="H14" s="32">
        <v>3.65</v>
      </c>
      <c r="I14" s="32">
        <v>5.37</v>
      </c>
      <c r="J14" s="34">
        <v>36.67</v>
      </c>
    </row>
    <row r="15" spans="1:10" x14ac:dyDescent="0.25">
      <c r="A15" s="5"/>
      <c r="B15" s="1" t="s">
        <v>18</v>
      </c>
      <c r="C15" s="27">
        <v>389</v>
      </c>
      <c r="D15" s="22" t="s">
        <v>55</v>
      </c>
      <c r="E15" s="32">
        <v>200</v>
      </c>
      <c r="F15" s="33">
        <v>8.5</v>
      </c>
      <c r="G15" s="32">
        <v>309</v>
      </c>
      <c r="H15" s="32">
        <v>14.55</v>
      </c>
      <c r="I15" s="32">
        <v>14.4</v>
      </c>
      <c r="J15" s="34">
        <v>30.5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SUM(F12:F16)</f>
        <v>66.11</v>
      </c>
      <c r="G17" s="43">
        <f>SUM(G12:G16)</f>
        <v>941.6</v>
      </c>
      <c r="H17" s="43">
        <f>SUM(H12:H16)</f>
        <v>37.85</v>
      </c>
      <c r="I17" s="43">
        <f>SUM(I12:I16)</f>
        <v>38.690000000000005</v>
      </c>
      <c r="J17" s="44">
        <f>SUM(J12:J16)</f>
        <v>95.69</v>
      </c>
    </row>
    <row r="18" spans="1:10" x14ac:dyDescent="0.25">
      <c r="A18" s="5" t="s">
        <v>102</v>
      </c>
      <c r="B18" s="84"/>
      <c r="C18" s="39" t="s">
        <v>39</v>
      </c>
      <c r="D18" s="104" t="s">
        <v>37</v>
      </c>
      <c r="E18" s="36" t="s">
        <v>38</v>
      </c>
      <c r="F18" s="106">
        <v>13.54</v>
      </c>
      <c r="G18" s="107">
        <v>214</v>
      </c>
      <c r="H18" s="107">
        <v>5</v>
      </c>
      <c r="I18" s="107">
        <v>12</v>
      </c>
      <c r="J18" s="108">
        <v>139</v>
      </c>
    </row>
    <row r="19" spans="1:10" x14ac:dyDescent="0.25">
      <c r="A19" s="5"/>
      <c r="B19" s="18"/>
      <c r="C19" s="27">
        <v>389</v>
      </c>
      <c r="D19" s="105" t="s">
        <v>55</v>
      </c>
      <c r="E19" s="32">
        <v>200</v>
      </c>
      <c r="F19" s="109">
        <v>8.5</v>
      </c>
      <c r="G19" s="110">
        <v>309</v>
      </c>
      <c r="H19" s="110">
        <v>15</v>
      </c>
      <c r="I19" s="110">
        <v>14</v>
      </c>
      <c r="J19" s="111">
        <v>31</v>
      </c>
    </row>
    <row r="20" spans="1:10" x14ac:dyDescent="0.25">
      <c r="A20" s="5"/>
      <c r="B20" s="18"/>
      <c r="C20" s="27"/>
      <c r="D20" s="48" t="s">
        <v>45</v>
      </c>
      <c r="E20" s="32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27"/>
      <c r="D21" s="48" t="s">
        <v>103</v>
      </c>
      <c r="E21" s="32"/>
      <c r="F21" s="49"/>
      <c r="G21" s="50">
        <f>G20+G17+G10</f>
        <v>2046.6</v>
      </c>
      <c r="H21" s="50">
        <f>H20+H17+H10</f>
        <v>74.09</v>
      </c>
      <c r="I21" s="50">
        <f>I20+I17+I10</f>
        <v>80.38</v>
      </c>
      <c r="J21" s="50">
        <f>J20+J17+J10</f>
        <v>350.4</v>
      </c>
    </row>
    <row r="22" spans="1:10" ht="15.75" thickBot="1" x14ac:dyDescent="0.3">
      <c r="A22" s="6"/>
      <c r="B22" s="7"/>
      <c r="C22" s="68"/>
      <c r="D22" s="62"/>
      <c r="E22" s="69"/>
      <c r="F22" s="17"/>
      <c r="G22" s="13"/>
      <c r="H22" s="13"/>
      <c r="I22" s="13"/>
      <c r="J22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31</v>
      </c>
      <c r="I1" t="s">
        <v>1</v>
      </c>
      <c r="J1" s="15" t="s">
        <v>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7" t="s">
        <v>35</v>
      </c>
      <c r="D4" s="58" t="s">
        <v>36</v>
      </c>
      <c r="E4" s="59">
        <v>21</v>
      </c>
      <c r="F4" s="60">
        <v>16.39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/>
      <c r="C5" s="27">
        <v>209</v>
      </c>
      <c r="D5" s="22" t="s">
        <v>67</v>
      </c>
      <c r="E5" s="32" t="s">
        <v>38</v>
      </c>
      <c r="F5" s="33">
        <v>13.36</v>
      </c>
      <c r="G5" s="32">
        <v>63</v>
      </c>
      <c r="H5" s="32">
        <v>5.08</v>
      </c>
      <c r="I5" s="32">
        <v>4.5999999999999996</v>
      </c>
      <c r="J5" s="34">
        <v>0.28000000000000003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73</v>
      </c>
      <c r="E7" s="32">
        <v>190</v>
      </c>
      <c r="F7" s="33">
        <v>21.47</v>
      </c>
      <c r="G7" s="32">
        <v>217</v>
      </c>
      <c r="H7" s="32">
        <v>4.95</v>
      </c>
      <c r="I7" s="32">
        <v>6.98</v>
      </c>
      <c r="J7" s="34">
        <v>33.42</v>
      </c>
    </row>
    <row r="8" spans="1:10" x14ac:dyDescent="0.25">
      <c r="A8" s="5"/>
      <c r="B8" s="1" t="s">
        <v>12</v>
      </c>
      <c r="C8" s="27">
        <v>376</v>
      </c>
      <c r="D8" s="22" t="s">
        <v>74</v>
      </c>
      <c r="E8" s="32">
        <v>200</v>
      </c>
      <c r="F8" s="33">
        <v>4.45</v>
      </c>
      <c r="G8" s="32">
        <v>60</v>
      </c>
      <c r="H8" s="32">
        <v>7.0000000000000007E-2</v>
      </c>
      <c r="I8" s="32">
        <v>0.02</v>
      </c>
      <c r="J8" s="34">
        <v>15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30</v>
      </c>
      <c r="F9" s="33">
        <v>1.49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8" t="s">
        <v>21</v>
      </c>
      <c r="C10" s="39" t="s">
        <v>39</v>
      </c>
      <c r="D10" s="24" t="s">
        <v>44</v>
      </c>
      <c r="E10" s="36">
        <v>20</v>
      </c>
      <c r="F10" s="67">
        <v>1.39</v>
      </c>
      <c r="G10" s="36">
        <v>47</v>
      </c>
      <c r="H10" s="36">
        <v>1.58</v>
      </c>
      <c r="I10" s="36">
        <v>0.2</v>
      </c>
      <c r="J10" s="37">
        <v>9.66</v>
      </c>
    </row>
    <row r="11" spans="1:10" ht="15.75" thickBot="1" x14ac:dyDescent="0.3">
      <c r="A11" s="6"/>
      <c r="B11" s="7"/>
      <c r="C11" s="28"/>
      <c r="D11" s="41" t="s">
        <v>45</v>
      </c>
      <c r="E11" s="13"/>
      <c r="F11" s="42">
        <f>SUM(F4:F10)</f>
        <v>80.05</v>
      </c>
      <c r="G11" s="43">
        <f>SUM(G4:G10)</f>
        <v>646</v>
      </c>
      <c r="H11" s="43">
        <f>SUM(H4:H10)</f>
        <v>23.18</v>
      </c>
      <c r="I11" s="43">
        <f>SUM(I4:I10)</f>
        <v>22.019999999999996</v>
      </c>
      <c r="J11" s="44">
        <f>SUM(J4:J10)</f>
        <v>78.16</v>
      </c>
    </row>
    <row r="12" spans="1:10" ht="15.75" thickBot="1" x14ac:dyDescent="0.3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ht="30" x14ac:dyDescent="0.25">
      <c r="A13" s="5"/>
      <c r="B13" s="1" t="s">
        <v>15</v>
      </c>
      <c r="C13" s="39">
        <v>165</v>
      </c>
      <c r="D13" s="24" t="s">
        <v>87</v>
      </c>
      <c r="E13" s="36">
        <v>250</v>
      </c>
      <c r="F13" s="30">
        <v>13.36</v>
      </c>
      <c r="G13" s="36">
        <v>108</v>
      </c>
      <c r="H13" s="36">
        <v>4.3899999999999997</v>
      </c>
      <c r="I13" s="36">
        <v>4.21</v>
      </c>
      <c r="J13" s="37">
        <v>13.1</v>
      </c>
    </row>
    <row r="14" spans="1:10" x14ac:dyDescent="0.25">
      <c r="A14" s="5"/>
      <c r="B14" s="1" t="s">
        <v>16</v>
      </c>
      <c r="C14" s="27">
        <v>293</v>
      </c>
      <c r="D14" s="22" t="s">
        <v>46</v>
      </c>
      <c r="E14" s="32">
        <v>55</v>
      </c>
      <c r="F14" s="33">
        <v>30.16</v>
      </c>
      <c r="G14" s="32">
        <v>286.2</v>
      </c>
      <c r="H14" s="32">
        <v>20.88</v>
      </c>
      <c r="I14" s="32">
        <v>21.96</v>
      </c>
      <c r="J14" s="34">
        <v>1.08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27">
        <v>582</v>
      </c>
      <c r="D16" s="22" t="s">
        <v>42</v>
      </c>
      <c r="E16" s="32">
        <v>200</v>
      </c>
      <c r="F16" s="33">
        <v>2.78</v>
      </c>
      <c r="G16" s="32">
        <v>132</v>
      </c>
      <c r="H16" s="32">
        <v>2.9</v>
      </c>
      <c r="I16" s="32">
        <v>2.5</v>
      </c>
      <c r="J16" s="34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30</v>
      </c>
      <c r="F17" s="33">
        <v>1.37</v>
      </c>
      <c r="G17" s="32">
        <v>104</v>
      </c>
      <c r="H17" s="32">
        <v>4</v>
      </c>
      <c r="I17" s="32">
        <v>0.72</v>
      </c>
      <c r="J17" s="34">
        <v>10</v>
      </c>
    </row>
    <row r="18" spans="1:10" x14ac:dyDescent="0.25">
      <c r="A18" s="5"/>
      <c r="B18" s="1" t="s">
        <v>21</v>
      </c>
      <c r="C18" s="27" t="s">
        <v>39</v>
      </c>
      <c r="D18" s="22" t="s">
        <v>44</v>
      </c>
      <c r="E18" s="32">
        <v>20</v>
      </c>
      <c r="F18" s="33">
        <v>1.39</v>
      </c>
      <c r="G18" s="32">
        <v>47</v>
      </c>
      <c r="H18" s="32">
        <v>1.58</v>
      </c>
      <c r="I18" s="32">
        <v>0.2</v>
      </c>
      <c r="J18" s="34">
        <v>9.66</v>
      </c>
    </row>
    <row r="19" spans="1:10" ht="15.75" thickBot="1" x14ac:dyDescent="0.3">
      <c r="A19" s="6"/>
      <c r="B19" s="7"/>
      <c r="C19" s="7"/>
      <c r="D19" s="41" t="s">
        <v>45</v>
      </c>
      <c r="E19" s="13"/>
      <c r="F19" s="42">
        <f>SUM(F13:F18)</f>
        <v>66.11</v>
      </c>
      <c r="G19" s="43">
        <f>SUM(G13:G18)</f>
        <v>921.2</v>
      </c>
      <c r="H19" s="43">
        <f>SUM(H13:H18)</f>
        <v>42.349999999999994</v>
      </c>
      <c r="I19" s="43">
        <f>SUM(I13:I18)</f>
        <v>35.71</v>
      </c>
      <c r="J19" s="44">
        <f>SUM(J13:J18)</f>
        <v>97.28</v>
      </c>
    </row>
    <row r="20" spans="1:10" x14ac:dyDescent="0.25">
      <c r="A20" s="3" t="s">
        <v>102</v>
      </c>
      <c r="B20" s="63"/>
      <c r="C20" s="26" t="s">
        <v>35</v>
      </c>
      <c r="D20" s="115" t="s">
        <v>36</v>
      </c>
      <c r="E20" s="116">
        <v>21</v>
      </c>
      <c r="F20" s="117">
        <v>16.48</v>
      </c>
      <c r="G20" s="116">
        <v>111</v>
      </c>
      <c r="H20" s="116">
        <v>7</v>
      </c>
      <c r="I20" s="116">
        <v>9</v>
      </c>
      <c r="J20" s="118">
        <v>0</v>
      </c>
    </row>
    <row r="21" spans="1:10" x14ac:dyDescent="0.25">
      <c r="A21" s="5"/>
      <c r="B21" s="2"/>
      <c r="C21" s="27">
        <v>582</v>
      </c>
      <c r="D21" s="112" t="s">
        <v>42</v>
      </c>
      <c r="E21" s="113">
        <v>200</v>
      </c>
      <c r="F21" s="114">
        <v>2.78</v>
      </c>
      <c r="G21" s="113">
        <v>132</v>
      </c>
      <c r="H21" s="113">
        <v>3</v>
      </c>
      <c r="I21" s="113">
        <v>3</v>
      </c>
      <c r="J21" s="119">
        <v>25</v>
      </c>
    </row>
    <row r="22" spans="1:10" x14ac:dyDescent="0.25">
      <c r="A22" s="5"/>
      <c r="B22" s="2"/>
      <c r="C22" s="27" t="s">
        <v>39</v>
      </c>
      <c r="D22" s="112" t="s">
        <v>44</v>
      </c>
      <c r="E22" s="113">
        <v>40</v>
      </c>
      <c r="F22" s="114">
        <v>2.78</v>
      </c>
      <c r="G22" s="113">
        <v>47</v>
      </c>
      <c r="H22" s="113">
        <v>2</v>
      </c>
      <c r="I22" s="113">
        <v>0</v>
      </c>
      <c r="J22" s="119">
        <v>10</v>
      </c>
    </row>
    <row r="23" spans="1:10" x14ac:dyDescent="0.25">
      <c r="A23" s="5"/>
      <c r="B23" s="2"/>
      <c r="C23" s="2"/>
      <c r="D23" s="48" t="s">
        <v>45</v>
      </c>
      <c r="E23" s="46"/>
      <c r="F23" s="45">
        <v>22.04</v>
      </c>
      <c r="G23" s="46">
        <v>290</v>
      </c>
      <c r="H23" s="46">
        <v>12</v>
      </c>
      <c r="I23" s="46">
        <v>12</v>
      </c>
      <c r="J23" s="47">
        <v>34</v>
      </c>
    </row>
    <row r="24" spans="1:10" ht="15.75" thickBot="1" x14ac:dyDescent="0.3">
      <c r="A24" s="6"/>
      <c r="B24" s="7"/>
      <c r="C24" s="7"/>
      <c r="D24" s="41" t="s">
        <v>103</v>
      </c>
      <c r="E24" s="13"/>
      <c r="F24" s="17"/>
      <c r="G24" s="43">
        <f>G23+G19+G11</f>
        <v>1857.2</v>
      </c>
      <c r="H24" s="43">
        <f>H23+H19+H11</f>
        <v>77.53</v>
      </c>
      <c r="I24" s="43">
        <f>I23+I19+I11</f>
        <v>69.72999999999999</v>
      </c>
      <c r="J24" s="44">
        <f>J23+J19+J11</f>
        <v>209.44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106</v>
      </c>
      <c r="C1" s="149"/>
      <c r="D1" s="150"/>
      <c r="E1" t="s">
        <v>20</v>
      </c>
      <c r="F1" s="16" t="s">
        <v>32</v>
      </c>
      <c r="I1" t="s">
        <v>1</v>
      </c>
      <c r="J1" s="15" t="s">
        <v>107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>
        <v>420</v>
      </c>
      <c r="D4" s="21" t="s">
        <v>68</v>
      </c>
      <c r="E4" s="29" t="s">
        <v>63</v>
      </c>
      <c r="F4" s="52">
        <v>25.5</v>
      </c>
      <c r="G4" s="29">
        <v>71</v>
      </c>
      <c r="H4" s="29">
        <v>2.5</v>
      </c>
      <c r="I4" s="29">
        <v>2.9</v>
      </c>
      <c r="J4" s="31">
        <v>9</v>
      </c>
    </row>
    <row r="5" spans="1:10" x14ac:dyDescent="0.25">
      <c r="A5" s="5"/>
      <c r="B5" s="1" t="s">
        <v>11</v>
      </c>
      <c r="C5" s="27">
        <v>667</v>
      </c>
      <c r="D5" s="22" t="s">
        <v>75</v>
      </c>
      <c r="E5" s="32">
        <v>60</v>
      </c>
      <c r="F5" s="33">
        <v>33.33</v>
      </c>
      <c r="G5" s="32">
        <v>363</v>
      </c>
      <c r="H5" s="32">
        <v>25</v>
      </c>
      <c r="I5" s="32">
        <v>26</v>
      </c>
      <c r="J5" s="34">
        <v>6</v>
      </c>
    </row>
    <row r="6" spans="1:10" x14ac:dyDescent="0.25">
      <c r="A6" s="5"/>
      <c r="B6" s="1" t="s">
        <v>17</v>
      </c>
      <c r="C6" s="27">
        <v>469</v>
      </c>
      <c r="D6" s="22" t="s">
        <v>47</v>
      </c>
      <c r="E6" s="32">
        <v>150</v>
      </c>
      <c r="F6" s="33">
        <v>8.9</v>
      </c>
      <c r="G6" s="32">
        <v>168</v>
      </c>
      <c r="H6" s="32">
        <v>5.52</v>
      </c>
      <c r="I6" s="32">
        <v>4.5199999999999996</v>
      </c>
      <c r="J6" s="34">
        <v>26.45</v>
      </c>
    </row>
    <row r="7" spans="1:10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34">
        <v>24.8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35"/>
      <c r="F10" s="42">
        <f>SUM(F4:F9)</f>
        <v>80.05</v>
      </c>
      <c r="G10" s="43">
        <f>SUM(G4:G9)</f>
        <v>885</v>
      </c>
      <c r="H10" s="43">
        <f>SUM(H4:H9)</f>
        <v>41.499999999999993</v>
      </c>
      <c r="I10" s="43">
        <f>SUM(I4:I9)</f>
        <v>36.840000000000003</v>
      </c>
      <c r="J10" s="44">
        <f>SUM(J4:J9)</f>
        <v>85.91</v>
      </c>
    </row>
    <row r="11" spans="1:10" ht="30" x14ac:dyDescent="0.25">
      <c r="A11" s="3" t="s">
        <v>13</v>
      </c>
      <c r="B11" s="4" t="s">
        <v>15</v>
      </c>
      <c r="C11" s="26">
        <v>144</v>
      </c>
      <c r="D11" s="21" t="s">
        <v>94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</row>
    <row r="12" spans="1:10" x14ac:dyDescent="0.25">
      <c r="A12" s="5"/>
      <c r="B12" s="1" t="s">
        <v>16</v>
      </c>
      <c r="C12" s="27">
        <v>367</v>
      </c>
      <c r="D12" s="22" t="s">
        <v>76</v>
      </c>
      <c r="E12" s="32">
        <v>170</v>
      </c>
      <c r="F12" s="33">
        <v>41.22</v>
      </c>
      <c r="G12" s="32">
        <v>319</v>
      </c>
      <c r="H12" s="32">
        <v>20.28</v>
      </c>
      <c r="I12" s="32">
        <v>19.32</v>
      </c>
      <c r="J12" s="34">
        <v>16.079999999999998</v>
      </c>
    </row>
    <row r="13" spans="1:10" x14ac:dyDescent="0.25">
      <c r="A13" s="5"/>
      <c r="B13" s="1" t="s">
        <v>18</v>
      </c>
      <c r="C13" s="40">
        <v>342</v>
      </c>
      <c r="D13" s="25" t="s">
        <v>48</v>
      </c>
      <c r="E13" s="38">
        <v>200</v>
      </c>
      <c r="F13" s="52">
        <v>9.89</v>
      </c>
      <c r="G13" s="38">
        <v>114</v>
      </c>
      <c r="H13" s="38">
        <v>0.16</v>
      </c>
      <c r="I13" s="38">
        <v>0.16</v>
      </c>
      <c r="J13" s="53">
        <v>27.9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60</v>
      </c>
      <c r="F14" s="33">
        <v>2.76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56"/>
      <c r="C15" s="28"/>
      <c r="D15" s="41" t="s">
        <v>45</v>
      </c>
      <c r="E15" s="35"/>
      <c r="F15" s="42">
        <v>66.11</v>
      </c>
      <c r="G15" s="43">
        <f>SUM(G6:G9)</f>
        <v>451</v>
      </c>
      <c r="H15" s="43">
        <f>SUM(H6:H9)</f>
        <v>14</v>
      </c>
      <c r="I15" s="43">
        <f>SUM(I6:I9)</f>
        <v>7.9399999999999995</v>
      </c>
      <c r="J15" s="44">
        <f>SUM(J6:J9)</f>
        <v>70.91</v>
      </c>
    </row>
    <row r="16" spans="1:10" x14ac:dyDescent="0.25">
      <c r="A16" s="5" t="s">
        <v>104</v>
      </c>
      <c r="B16" s="86"/>
      <c r="C16" s="87" t="s">
        <v>39</v>
      </c>
      <c r="D16" s="121" t="s">
        <v>37</v>
      </c>
      <c r="E16" s="88" t="s">
        <v>38</v>
      </c>
      <c r="F16" s="89">
        <v>13.54</v>
      </c>
      <c r="G16" s="88">
        <v>214</v>
      </c>
      <c r="H16" s="88">
        <v>5</v>
      </c>
      <c r="I16" s="88">
        <v>12</v>
      </c>
      <c r="J16" s="90">
        <v>139</v>
      </c>
    </row>
    <row r="17" spans="1:10" x14ac:dyDescent="0.25">
      <c r="A17" s="5"/>
      <c r="B17" s="55"/>
      <c r="C17" s="40">
        <v>389</v>
      </c>
      <c r="D17" s="122" t="s">
        <v>55</v>
      </c>
      <c r="E17" s="38">
        <v>200</v>
      </c>
      <c r="F17" s="52">
        <v>8.5</v>
      </c>
      <c r="G17" s="38">
        <v>309</v>
      </c>
      <c r="H17" s="38">
        <v>15</v>
      </c>
      <c r="I17" s="38">
        <v>14</v>
      </c>
      <c r="J17" s="53">
        <v>31</v>
      </c>
    </row>
    <row r="18" spans="1:10" x14ac:dyDescent="0.25">
      <c r="A18" s="5"/>
      <c r="B18" s="55"/>
      <c r="C18" s="40"/>
      <c r="D18" s="94" t="s">
        <v>45</v>
      </c>
      <c r="E18" s="38"/>
      <c r="F18" s="49">
        <v>22.04</v>
      </c>
      <c r="G18" s="50">
        <v>523</v>
      </c>
      <c r="H18" s="50">
        <v>19</v>
      </c>
      <c r="I18" s="50">
        <v>27</v>
      </c>
      <c r="J18" s="51">
        <v>170</v>
      </c>
    </row>
    <row r="19" spans="1:10" x14ac:dyDescent="0.25">
      <c r="A19" s="5"/>
      <c r="B19" s="55"/>
      <c r="C19" s="40"/>
      <c r="D19" s="94" t="s">
        <v>103</v>
      </c>
      <c r="E19" s="38"/>
      <c r="F19" s="52"/>
      <c r="G19" s="50">
        <f>G18+G15+G10</f>
        <v>1859</v>
      </c>
      <c r="H19" s="50">
        <f>H18+H15+H10</f>
        <v>74.5</v>
      </c>
      <c r="I19" s="50">
        <f>I18+I15+I10</f>
        <v>71.78</v>
      </c>
      <c r="J19" s="50">
        <f>J18+J15+J10</f>
        <v>326.82</v>
      </c>
    </row>
    <row r="20" spans="1:10" ht="15.75" thickBot="1" x14ac:dyDescent="0.3">
      <c r="A20" s="6"/>
      <c r="B20" s="56"/>
      <c r="C20" s="28"/>
      <c r="D20" s="41"/>
      <c r="E20" s="35"/>
      <c r="F20" s="42"/>
      <c r="G20" s="43"/>
      <c r="H20" s="43"/>
      <c r="I20" s="43"/>
      <c r="J20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21" sqref="G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95</v>
      </c>
      <c r="C1" s="149"/>
      <c r="D1" s="150"/>
      <c r="E1" t="s">
        <v>20</v>
      </c>
      <c r="F1" s="16" t="s">
        <v>33</v>
      </c>
      <c r="I1" t="s">
        <v>1</v>
      </c>
      <c r="J1" s="15" t="s">
        <v>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57">
        <v>97</v>
      </c>
      <c r="D4" s="58" t="s">
        <v>36</v>
      </c>
      <c r="E4" s="59">
        <v>10</v>
      </c>
      <c r="F4" s="60">
        <v>8.0399999999999991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 t="s">
        <v>11</v>
      </c>
      <c r="C5" s="27">
        <v>320</v>
      </c>
      <c r="D5" s="22" t="s">
        <v>66</v>
      </c>
      <c r="E5" s="32">
        <v>193</v>
      </c>
      <c r="F5" s="33">
        <v>66.349999999999994</v>
      </c>
      <c r="G5" s="32">
        <v>398</v>
      </c>
      <c r="H5" s="32">
        <v>31.92</v>
      </c>
      <c r="I5" s="32">
        <v>16.32</v>
      </c>
      <c r="J5" s="34">
        <v>29.04</v>
      </c>
    </row>
    <row r="6" spans="1:10" x14ac:dyDescent="0.25">
      <c r="A6" s="5"/>
      <c r="B6" s="1" t="s">
        <v>12</v>
      </c>
      <c r="C6" s="27">
        <v>582</v>
      </c>
      <c r="D6" s="22" t="s">
        <v>42</v>
      </c>
      <c r="E6" s="32">
        <v>200</v>
      </c>
      <c r="F6" s="52">
        <v>2.78</v>
      </c>
      <c r="G6" s="32">
        <v>132</v>
      </c>
      <c r="H6" s="32">
        <v>2.9</v>
      </c>
      <c r="I6" s="32">
        <v>2.5</v>
      </c>
      <c r="J6" s="34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71"/>
      <c r="C9" s="72"/>
      <c r="D9" s="73" t="s">
        <v>45</v>
      </c>
      <c r="E9" s="74"/>
      <c r="F9" s="75">
        <f>SUM(F4:F8)</f>
        <v>80.049999999999983</v>
      </c>
      <c r="G9" s="76">
        <f>SUM(G4:G8)</f>
        <v>792</v>
      </c>
      <c r="H9" s="76">
        <f>SUM(H4:H8)</f>
        <v>47.5</v>
      </c>
      <c r="I9" s="76">
        <f>SUM(I4:I8)</f>
        <v>28.84</v>
      </c>
      <c r="J9" s="77">
        <f>SUM(J4:J8)</f>
        <v>73.5</v>
      </c>
    </row>
    <row r="10" spans="1:10" x14ac:dyDescent="0.25">
      <c r="A10" s="3" t="s">
        <v>13</v>
      </c>
      <c r="B10" s="4" t="s">
        <v>14</v>
      </c>
      <c r="C10" s="26"/>
      <c r="D10" s="21"/>
      <c r="E10" s="64"/>
      <c r="F10" s="65"/>
      <c r="G10" s="64"/>
      <c r="H10" s="64"/>
      <c r="I10" s="64"/>
      <c r="J10" s="66"/>
    </row>
    <row r="11" spans="1:10" ht="30" x14ac:dyDescent="0.25">
      <c r="A11" s="5"/>
      <c r="B11" s="1" t="s">
        <v>15</v>
      </c>
      <c r="C11" s="27">
        <v>153</v>
      </c>
      <c r="D11" s="22" t="s">
        <v>96</v>
      </c>
      <c r="E11" s="32">
        <v>250</v>
      </c>
      <c r="F11" s="33">
        <v>15.33</v>
      </c>
      <c r="G11" s="32">
        <v>133</v>
      </c>
      <c r="H11" s="32">
        <v>3</v>
      </c>
      <c r="I11" s="32">
        <v>5.8</v>
      </c>
      <c r="J11" s="34">
        <v>17.2</v>
      </c>
    </row>
    <row r="12" spans="1:10" x14ac:dyDescent="0.25">
      <c r="A12" s="5"/>
      <c r="B12" s="1" t="s">
        <v>16</v>
      </c>
      <c r="C12" s="27">
        <v>386</v>
      </c>
      <c r="D12" s="22" t="s">
        <v>64</v>
      </c>
      <c r="E12" s="32">
        <v>50</v>
      </c>
      <c r="F12" s="33">
        <v>30.33</v>
      </c>
      <c r="G12" s="32">
        <v>282</v>
      </c>
      <c r="H12" s="32">
        <v>13.5</v>
      </c>
      <c r="I12" s="32">
        <v>20.16</v>
      </c>
      <c r="J12" s="34">
        <v>11.52</v>
      </c>
    </row>
    <row r="13" spans="1:10" x14ac:dyDescent="0.25">
      <c r="A13" s="5"/>
      <c r="B13" s="1" t="s">
        <v>17</v>
      </c>
      <c r="C13" s="27">
        <v>459</v>
      </c>
      <c r="D13" s="22" t="s">
        <v>72</v>
      </c>
      <c r="E13" s="32">
        <v>150</v>
      </c>
      <c r="F13" s="33">
        <v>14.91</v>
      </c>
      <c r="G13" s="32">
        <v>210</v>
      </c>
      <c r="H13" s="32">
        <v>3.65</v>
      </c>
      <c r="I13" s="32">
        <v>5.37</v>
      </c>
      <c r="J13" s="34">
        <v>36.67</v>
      </c>
    </row>
    <row r="14" spans="1:10" x14ac:dyDescent="0.25">
      <c r="A14" s="5"/>
      <c r="B14" s="1" t="s">
        <v>18</v>
      </c>
      <c r="C14" s="27">
        <v>582</v>
      </c>
      <c r="D14" s="22" t="s">
        <v>42</v>
      </c>
      <c r="E14" s="32">
        <v>200</v>
      </c>
      <c r="F14" s="52">
        <v>2.78</v>
      </c>
      <c r="G14" s="32">
        <v>132</v>
      </c>
      <c r="H14" s="32">
        <v>2.9</v>
      </c>
      <c r="I14" s="32">
        <v>2.5</v>
      </c>
      <c r="J14" s="34">
        <v>24.8</v>
      </c>
    </row>
    <row r="15" spans="1:10" x14ac:dyDescent="0.25">
      <c r="A15" s="5"/>
      <c r="B15" s="1" t="s">
        <v>21</v>
      </c>
      <c r="C15" s="27" t="s">
        <v>39</v>
      </c>
      <c r="D15" s="22" t="s">
        <v>43</v>
      </c>
      <c r="E15" s="32">
        <v>60</v>
      </c>
      <c r="F15" s="33">
        <v>2.76</v>
      </c>
      <c r="G15" s="32">
        <v>104</v>
      </c>
      <c r="H15" s="32">
        <v>4</v>
      </c>
      <c r="I15" s="32">
        <v>0.72</v>
      </c>
      <c r="J15" s="34">
        <v>10</v>
      </c>
    </row>
    <row r="16" spans="1:10" ht="15.75" thickBot="1" x14ac:dyDescent="0.3">
      <c r="A16" s="6"/>
      <c r="B16" s="7"/>
      <c r="C16" s="28"/>
      <c r="D16" s="120" t="s">
        <v>45</v>
      </c>
      <c r="E16" s="35"/>
      <c r="F16" s="42">
        <f>SUM(F11:F15)</f>
        <v>66.11</v>
      </c>
      <c r="G16" s="43">
        <f>SUM(G11:G15)</f>
        <v>861</v>
      </c>
      <c r="H16" s="43">
        <f>SUM(H11:H15)</f>
        <v>27.049999999999997</v>
      </c>
      <c r="I16" s="43">
        <f>SUM(I11:I15)</f>
        <v>34.549999999999997</v>
      </c>
      <c r="J16" s="44">
        <f>SUM(J11:J15)</f>
        <v>100.19</v>
      </c>
    </row>
    <row r="17" spans="1:10" x14ac:dyDescent="0.25">
      <c r="A17" s="5" t="s">
        <v>102</v>
      </c>
      <c r="B17" s="84"/>
      <c r="C17" s="87" t="s">
        <v>35</v>
      </c>
      <c r="D17" s="124" t="s">
        <v>36</v>
      </c>
      <c r="E17" s="88">
        <v>21</v>
      </c>
      <c r="F17" s="126">
        <v>16.48</v>
      </c>
      <c r="G17" s="127">
        <v>111</v>
      </c>
      <c r="H17" s="127">
        <v>7</v>
      </c>
      <c r="I17" s="127">
        <v>9</v>
      </c>
      <c r="J17" s="128">
        <v>0</v>
      </c>
    </row>
    <row r="18" spans="1:10" x14ac:dyDescent="0.25">
      <c r="A18" s="5"/>
      <c r="B18" s="18"/>
      <c r="C18" s="40">
        <v>582</v>
      </c>
      <c r="D18" s="125" t="s">
        <v>42</v>
      </c>
      <c r="E18" s="38">
        <v>200</v>
      </c>
      <c r="F18" s="129">
        <v>2.78</v>
      </c>
      <c r="G18" s="130">
        <v>132</v>
      </c>
      <c r="H18" s="130">
        <v>3</v>
      </c>
      <c r="I18" s="130">
        <v>3</v>
      </c>
      <c r="J18" s="131">
        <v>25</v>
      </c>
    </row>
    <row r="19" spans="1:10" x14ac:dyDescent="0.25">
      <c r="A19" s="5"/>
      <c r="B19" s="18"/>
      <c r="C19" s="40" t="s">
        <v>39</v>
      </c>
      <c r="D19" s="125" t="s">
        <v>44</v>
      </c>
      <c r="E19" s="38">
        <v>40</v>
      </c>
      <c r="F19" s="129">
        <v>2.78</v>
      </c>
      <c r="G19" s="130">
        <v>47</v>
      </c>
      <c r="H19" s="130">
        <v>2</v>
      </c>
      <c r="I19" s="130">
        <v>0</v>
      </c>
      <c r="J19" s="131">
        <v>10</v>
      </c>
    </row>
    <row r="20" spans="1:10" x14ac:dyDescent="0.25">
      <c r="A20" s="5"/>
      <c r="B20" s="18"/>
      <c r="C20" s="40"/>
      <c r="D20" s="123" t="s">
        <v>45</v>
      </c>
      <c r="E20" s="38"/>
      <c r="F20" s="49">
        <v>22.04</v>
      </c>
      <c r="G20" s="50">
        <v>290</v>
      </c>
      <c r="H20" s="50">
        <v>12</v>
      </c>
      <c r="I20" s="50">
        <v>12</v>
      </c>
      <c r="J20" s="51">
        <v>34</v>
      </c>
    </row>
    <row r="21" spans="1:10" ht="15.75" thickBot="1" x14ac:dyDescent="0.3">
      <c r="A21" s="6"/>
      <c r="B21" s="7"/>
      <c r="C21" s="7"/>
      <c r="D21" s="41" t="s">
        <v>103</v>
      </c>
      <c r="E21" s="13"/>
      <c r="F21" s="17"/>
      <c r="G21" s="43">
        <f>G20+G16+G9</f>
        <v>1943</v>
      </c>
      <c r="H21" s="43">
        <f>H20+H16+H9</f>
        <v>86.55</v>
      </c>
      <c r="I21" s="43">
        <f>I20+I16+I9</f>
        <v>75.39</v>
      </c>
      <c r="J21" s="43">
        <f>J20+J16+J9</f>
        <v>207.69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34</v>
      </c>
      <c r="I1" t="s">
        <v>1</v>
      </c>
      <c r="J1" s="15" t="s">
        <v>100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40">
        <v>70</v>
      </c>
      <c r="D4" s="25" t="s">
        <v>56</v>
      </c>
      <c r="E4" s="38">
        <v>53</v>
      </c>
      <c r="F4" s="52">
        <v>10.220000000000001</v>
      </c>
      <c r="G4" s="38">
        <v>40.14</v>
      </c>
      <c r="H4" s="38">
        <v>8.19</v>
      </c>
      <c r="I4" s="38">
        <v>2.1549999999999998</v>
      </c>
      <c r="J4" s="53">
        <v>4.37</v>
      </c>
    </row>
    <row r="5" spans="1:10" ht="30" x14ac:dyDescent="0.25">
      <c r="A5" s="5"/>
      <c r="B5" s="1" t="s">
        <v>16</v>
      </c>
      <c r="C5" s="27">
        <v>350</v>
      </c>
      <c r="D5" s="22" t="s">
        <v>71</v>
      </c>
      <c r="E5" s="32">
        <v>90</v>
      </c>
      <c r="F5" s="33">
        <v>33</v>
      </c>
      <c r="G5" s="32">
        <v>207</v>
      </c>
      <c r="H5" s="32">
        <v>12.4</v>
      </c>
      <c r="I5" s="32">
        <v>13.8</v>
      </c>
      <c r="J5" s="34">
        <v>7.98</v>
      </c>
    </row>
    <row r="6" spans="1:10" x14ac:dyDescent="0.25">
      <c r="A6" s="5"/>
      <c r="B6" s="1" t="s">
        <v>17</v>
      </c>
      <c r="C6" s="27">
        <v>471</v>
      </c>
      <c r="D6" s="22" t="s">
        <v>97</v>
      </c>
      <c r="E6" s="32">
        <v>155</v>
      </c>
      <c r="F6" s="33">
        <v>25.45</v>
      </c>
      <c r="G6" s="32">
        <v>174</v>
      </c>
      <c r="H6" s="32">
        <v>3.5</v>
      </c>
      <c r="I6" s="32">
        <v>5.6</v>
      </c>
      <c r="J6" s="34">
        <v>28.2</v>
      </c>
    </row>
    <row r="7" spans="1:10" x14ac:dyDescent="0.25">
      <c r="A7" s="5"/>
      <c r="B7" s="1" t="s">
        <v>77</v>
      </c>
      <c r="C7" s="27">
        <v>389</v>
      </c>
      <c r="D7" s="22" t="s">
        <v>55</v>
      </c>
      <c r="E7" s="32">
        <v>200</v>
      </c>
      <c r="F7" s="33">
        <v>8.5</v>
      </c>
      <c r="G7" s="32">
        <v>309</v>
      </c>
      <c r="H7" s="32">
        <v>14.55</v>
      </c>
      <c r="I7" s="32">
        <v>14.4</v>
      </c>
      <c r="J7" s="34">
        <v>30.5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x14ac:dyDescent="0.25">
      <c r="A10" s="5"/>
      <c r="B10" s="2"/>
      <c r="C10" s="2"/>
      <c r="D10" s="48" t="s">
        <v>45</v>
      </c>
      <c r="E10" s="12"/>
      <c r="F10" s="45">
        <f>SUM(F4:F9)</f>
        <v>80.05</v>
      </c>
      <c r="G10" s="46">
        <f>SUM(G4:G9)</f>
        <v>881.14</v>
      </c>
      <c r="H10" s="46">
        <f>SUM(H4:H9)</f>
        <v>44.22</v>
      </c>
      <c r="I10" s="46">
        <f>SUM(I4:I9)</f>
        <v>36.875</v>
      </c>
      <c r="J10" s="47">
        <f>SUM(J4:J9)</f>
        <v>90.71</v>
      </c>
    </row>
    <row r="11" spans="1:10" ht="15.75" thickBot="1" x14ac:dyDescent="0.3">
      <c r="A11" s="6"/>
      <c r="B11" s="7"/>
      <c r="C11" s="7"/>
      <c r="D11" s="23"/>
      <c r="E11" s="13"/>
      <c r="F11" s="17"/>
      <c r="G11" s="13"/>
      <c r="H11" s="13"/>
      <c r="I11" s="13"/>
      <c r="J11" s="14"/>
    </row>
    <row r="12" spans="1:10" x14ac:dyDescent="0.25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x14ac:dyDescent="0.25">
      <c r="A13" s="5"/>
      <c r="B13" s="1" t="s">
        <v>15</v>
      </c>
      <c r="C13" s="27">
        <v>154</v>
      </c>
      <c r="D13" s="22" t="s">
        <v>78</v>
      </c>
      <c r="E13" s="32">
        <v>253</v>
      </c>
      <c r="F13" s="33">
        <v>12.54</v>
      </c>
      <c r="G13" s="32">
        <v>117</v>
      </c>
      <c r="H13" s="32">
        <v>3.6</v>
      </c>
      <c r="I13" s="32">
        <v>2.86</v>
      </c>
      <c r="J13" s="34">
        <v>19.2</v>
      </c>
    </row>
    <row r="14" spans="1:10" x14ac:dyDescent="0.25">
      <c r="A14" s="5"/>
      <c r="B14" s="1" t="s">
        <v>16</v>
      </c>
      <c r="C14" s="27">
        <v>369</v>
      </c>
      <c r="D14" s="22" t="s">
        <v>79</v>
      </c>
      <c r="E14" s="32">
        <v>65</v>
      </c>
      <c r="F14" s="33">
        <v>30.98</v>
      </c>
      <c r="G14" s="32">
        <v>218</v>
      </c>
      <c r="H14" s="32">
        <v>15.7</v>
      </c>
      <c r="I14" s="32">
        <v>15.9</v>
      </c>
      <c r="J14" s="34">
        <v>3.1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40">
        <v>582</v>
      </c>
      <c r="D16" s="25" t="s">
        <v>42</v>
      </c>
      <c r="E16" s="38">
        <v>200</v>
      </c>
      <c r="F16" s="52">
        <v>2.78</v>
      </c>
      <c r="G16" s="38">
        <v>132</v>
      </c>
      <c r="H16" s="38">
        <v>2.9</v>
      </c>
      <c r="I16" s="38">
        <v>2.5</v>
      </c>
      <c r="J16" s="53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60</v>
      </c>
      <c r="F17" s="33">
        <v>2.76</v>
      </c>
      <c r="G17" s="32">
        <v>104</v>
      </c>
      <c r="H17" s="32">
        <v>4</v>
      </c>
      <c r="I17" s="32">
        <v>0.72</v>
      </c>
      <c r="J17" s="34">
        <v>10</v>
      </c>
    </row>
    <row r="18" spans="1:10" ht="15.75" thickBot="1" x14ac:dyDescent="0.3">
      <c r="A18" s="6"/>
      <c r="B18" s="7"/>
      <c r="C18" s="7"/>
      <c r="D18" s="41" t="s">
        <v>45</v>
      </c>
      <c r="E18" s="13"/>
      <c r="F18" s="42">
        <f>SUM(F13:F17)</f>
        <v>66.11</v>
      </c>
      <c r="G18" s="43">
        <f>SUM(G13:G17)</f>
        <v>815</v>
      </c>
      <c r="H18" s="43">
        <f>SUM(H13:H17)</f>
        <v>34.799999999999997</v>
      </c>
      <c r="I18" s="43">
        <f>SUM(I13:I17)</f>
        <v>28.1</v>
      </c>
      <c r="J18" s="44">
        <f>SUM(J13:J17)</f>
        <v>95.74</v>
      </c>
    </row>
    <row r="19" spans="1:10" x14ac:dyDescent="0.25">
      <c r="A19" s="5" t="s">
        <v>102</v>
      </c>
      <c r="B19" s="84"/>
      <c r="C19" s="87" t="s">
        <v>39</v>
      </c>
      <c r="D19" s="132" t="s">
        <v>37</v>
      </c>
      <c r="E19" s="88" t="s">
        <v>38</v>
      </c>
      <c r="F19" s="134">
        <v>14.24</v>
      </c>
      <c r="G19" s="135">
        <v>214</v>
      </c>
      <c r="H19" s="135">
        <v>5</v>
      </c>
      <c r="I19" s="135">
        <v>12</v>
      </c>
      <c r="J19" s="136">
        <v>139</v>
      </c>
    </row>
    <row r="20" spans="1:10" x14ac:dyDescent="0.25">
      <c r="A20" s="5"/>
      <c r="B20" s="18"/>
      <c r="C20" s="40">
        <v>349</v>
      </c>
      <c r="D20" s="133" t="s">
        <v>62</v>
      </c>
      <c r="E20" s="38">
        <v>200</v>
      </c>
      <c r="F20" s="137">
        <v>7.8</v>
      </c>
      <c r="G20" s="138">
        <v>113</v>
      </c>
      <c r="H20" s="138">
        <v>1</v>
      </c>
      <c r="I20" s="138">
        <v>0</v>
      </c>
      <c r="J20" s="139">
        <v>32</v>
      </c>
    </row>
    <row r="21" spans="1:10" x14ac:dyDescent="0.25">
      <c r="A21" s="5"/>
      <c r="B21" s="18"/>
      <c r="C21" s="40"/>
      <c r="D21" s="94" t="s">
        <v>45</v>
      </c>
      <c r="E21" s="19"/>
      <c r="F21" s="49">
        <v>22.04</v>
      </c>
      <c r="G21" s="50">
        <v>327</v>
      </c>
      <c r="H21" s="50">
        <v>5</v>
      </c>
      <c r="I21" s="50">
        <v>12</v>
      </c>
      <c r="J21" s="51">
        <v>171</v>
      </c>
    </row>
    <row r="22" spans="1:10" x14ac:dyDescent="0.25">
      <c r="A22" s="5"/>
      <c r="B22" s="18"/>
      <c r="C22" s="18"/>
      <c r="D22" s="94" t="s">
        <v>103</v>
      </c>
      <c r="E22" s="19"/>
      <c r="F22" s="49"/>
      <c r="G22" s="50">
        <f>G21+G18+G10</f>
        <v>2023.1399999999999</v>
      </c>
      <c r="H22" s="50">
        <f>H21+H18+H10</f>
        <v>84.02</v>
      </c>
      <c r="I22" s="50">
        <f>I21+I18+I10</f>
        <v>76.974999999999994</v>
      </c>
      <c r="J22" s="50">
        <f>J21+J18+J10</f>
        <v>357.45</v>
      </c>
    </row>
    <row r="23" spans="1:10" x14ac:dyDescent="0.25">
      <c r="A23" s="5"/>
      <c r="B23" s="18"/>
      <c r="C23" s="18"/>
      <c r="D23" s="94"/>
      <c r="E23" s="19"/>
      <c r="F23" s="49"/>
      <c r="G23" s="50"/>
      <c r="H23" s="50"/>
      <c r="I23" s="50"/>
      <c r="J23" s="51"/>
    </row>
    <row r="24" spans="1:10" ht="15.75" thickBot="1" x14ac:dyDescent="0.3">
      <c r="A24" s="6"/>
      <c r="B24" s="7"/>
      <c r="C24" s="7"/>
      <c r="D24" s="23"/>
      <c r="E24" s="13"/>
      <c r="F24" s="17"/>
      <c r="G24" s="13"/>
      <c r="H24" s="13"/>
      <c r="I24" s="13"/>
      <c r="J24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2022-03-14T10:43:46Z</cp:lastPrinted>
  <dcterms:created xsi:type="dcterms:W3CDTF">2015-06-05T18:19:34Z</dcterms:created>
  <dcterms:modified xsi:type="dcterms:W3CDTF">2022-03-31T13:43:00Z</dcterms:modified>
</cp:coreProperties>
</file>